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3FB78A8D-E334-4A70-AA57-869104A98C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I14" i="1"/>
  <c r="G14" i="1"/>
  <c r="I13" i="1"/>
  <c r="G13" i="1"/>
  <c r="I11" i="1"/>
  <c r="G11" i="1"/>
  <c r="I10" i="1"/>
  <c r="G10" i="1"/>
  <c r="G9" i="1"/>
  <c r="J10" i="1" l="1"/>
  <c r="J14" i="1"/>
  <c r="J12" i="1"/>
  <c r="J13" i="1"/>
  <c r="J11" i="1"/>
  <c r="I9" i="1"/>
  <c r="J9" i="1" s="1"/>
  <c r="I15" i="1" l="1"/>
  <c r="G15" i="1"/>
  <c r="J15" i="1" l="1"/>
  <c r="J16" i="1" l="1"/>
  <c r="J17" i="1" s="1"/>
</calcChain>
</file>

<file path=xl/sharedStrings.xml><?xml version="1.0" encoding="utf-8"?>
<sst xmlns="http://schemas.openxmlformats.org/spreadsheetml/2006/main" count="36" uniqueCount="31">
  <si>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</si>
  <si>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</si>
  <si>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</si>
  <si>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</si>
  <si>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</si>
  <si>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</si>
  <si>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</si>
  <si>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</si>
  <si>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</si>
  <si>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</si>
  <si>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</si>
  <si>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</si>
  <si>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</si>
  <si>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м2</t>
  </si>
  <si>
    <t>Объём работ по ТЗ, м2, м3, тн и т.п.</t>
  </si>
  <si>
    <t>Ед.изм. м2, м3, тн и т.п.</t>
  </si>
  <si>
    <t>Дата проведения тендера: 28.11.2019</t>
  </si>
  <si>
    <t>Временное укрытие внутренних помещений в офисах и производственных площадях от осадков</t>
  </si>
  <si>
    <t>Демонтаж существующих фасадных панелей толщиной 150мм с утеплителем PIR, включая демонтаж окон, дверей и ворот.</t>
  </si>
  <si>
    <t>Монтаж фахверковых элементов с покраской грунтовкой и белой эмалью ПФ-115 из Металла профильная труба160*80*6мм</t>
  </si>
  <si>
    <t>тн</t>
  </si>
  <si>
    <t xml:space="preserve">Установка ранее снятых дверей, ворот и окон </t>
  </si>
  <si>
    <t>компл</t>
  </si>
  <si>
    <t>Изготовление, поставка и монтаж внутренних фасонных элементов на окнах, дверях, воротах, перегородках, стыках и т.п. Цвет RAL 9003 толщина 0,5 мм. Включая герметик белый. Крепёжные элементы (заклёпки и саморезы с белой шляпкой).</t>
  </si>
  <si>
    <t>Монтаж наружных фасадных СП UNIQUE толщиной 150мм, включая угловые панели.</t>
  </si>
  <si>
    <t xml:space="preserve">указать срок проведения работ </t>
  </si>
  <si>
    <t>Срок проведения работ, календарных дней</t>
  </si>
  <si>
    <t>указать срок гарантии</t>
  </si>
  <si>
    <t>указать условия оплаты</t>
  </si>
  <si>
    <t>указать опыт работы, предоставить референс лист</t>
  </si>
  <si>
    <r>
      <rPr>
        <b/>
        <u/>
        <sz val="28"/>
        <color theme="1"/>
        <rFont val="Times New Roman"/>
        <family val="1"/>
        <charset val="204"/>
      </rPr>
      <t>Коммерческое предложение
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монтажу сэндвич панелей на лицевом фасаде здания по производству сыров Фета на объекте: "Реконструкция основного производственного корпуса завода ОАО «Северное Молоко» согласно ТЗ., расположенном по адресу: Вологодская обл., г. Грязовец, ул. Соколовская, д.59.
 согласно ТЗ.</t>
    </r>
    <r>
      <rPr>
        <b/>
        <u/>
        <sz val="28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</si>
</sst>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40" zoomScaleNormal="40" workbookViewId="0">
      <selection activeCell="P15" sqref="P15"/>
    </sheetView>
  </sheetViews>
  <sheetFormatPr defaultRowHeight="15" x14ac:dyDescent="0.25"/>
  <cols>
    <col min="3" max="3" width="150.7109375" customWidth="1"/>
    <col min="4" max="4" width="16.5703125" customWidth="1"/>
    <col min="5" max="5" width="26.140625" customWidth="1"/>
    <col min="6" max="7" width="20.7109375" customWidth="1"/>
    <col min="8" max="8" width="19" customWidth="1"/>
    <col min="9" max="10" width="25.7109375" customWidth="1"/>
  </cols>
  <sheetData>
    <row r="2" spans="2:10" ht="193.5" customHeight="1" thickBot="1" x14ac:dyDescent="0.3">
      <c r="B2" s="58" t="s">
        <v>30</v>
      </c>
      <c r="C2" s="58"/>
      <c r="D2" s="58"/>
      <c r="E2" s="58"/>
      <c r="F2" s="58"/>
      <c r="G2" s="58"/>
      <c r="H2" s="58"/>
      <c r="I2" s="58"/>
      <c r="J2" s="58"/>
    </row>
    <row r="3" spans="2:10" ht="52.5" customHeight="1" thickBot="1" x14ac:dyDescent="0.3">
      <c r="B3" s="59"/>
      <c r="C3" s="59" t="s">
        <v>16</v>
      </c>
      <c r="D3" s="61" t="s">
        <v>15</v>
      </c>
      <c r="E3" s="63" t="s">
        <v>14</v>
      </c>
      <c r="F3" s="54"/>
      <c r="G3" s="54"/>
      <c r="H3" s="54"/>
      <c r="I3" s="54"/>
      <c r="J3" s="55"/>
    </row>
    <row r="4" spans="2:10" ht="27.75" customHeight="1" thickBot="1" x14ac:dyDescent="0.3">
      <c r="B4" s="60"/>
      <c r="C4" s="60"/>
      <c r="D4" s="62"/>
      <c r="E4" s="64"/>
      <c r="F4" s="56"/>
      <c r="G4" s="56"/>
      <c r="H4" s="56"/>
      <c r="I4" s="56"/>
      <c r="J4" s="57"/>
    </row>
    <row r="5" spans="2:10" ht="27.75" customHeight="1" thickBot="1" x14ac:dyDescent="0.3">
      <c r="B5" s="15"/>
      <c r="C5" s="15" t="s">
        <v>11</v>
      </c>
      <c r="D5" s="16"/>
      <c r="E5" s="34"/>
      <c r="F5" s="54"/>
      <c r="G5" s="54"/>
      <c r="H5" s="54"/>
      <c r="I5" s="54"/>
      <c r="J5" s="55"/>
    </row>
    <row r="6" spans="2:10" ht="27.75" thickBot="1" x14ac:dyDescent="0.3">
      <c r="B6" s="13"/>
      <c r="C6" s="13" t="s">
        <v>0</v>
      </c>
      <c r="D6" s="14"/>
      <c r="E6" s="13"/>
      <c r="F6" s="54"/>
      <c r="G6" s="54"/>
      <c r="H6" s="54"/>
      <c r="I6" s="54"/>
      <c r="J6" s="55"/>
    </row>
    <row r="7" spans="2:10" ht="56.25" customHeight="1" x14ac:dyDescent="0.25">
      <c r="B7" s="17"/>
      <c r="C7" s="17"/>
      <c r="D7" s="22"/>
      <c r="E7" s="22"/>
      <c r="F7" s="67" t="s">
        <v>10</v>
      </c>
      <c r="G7" s="68"/>
      <c r="H7" s="68" t="s">
        <v>9</v>
      </c>
      <c r="I7" s="68"/>
      <c r="J7" s="65" t="s">
        <v>8</v>
      </c>
    </row>
    <row r="8" spans="2:10" ht="73.5" customHeight="1" thickBot="1" x14ac:dyDescent="0.3">
      <c r="B8" s="8"/>
      <c r="C8" s="8"/>
      <c r="D8" s="11"/>
      <c r="E8" s="11"/>
      <c r="F8" s="28" t="s">
        <v>7</v>
      </c>
      <c r="G8" s="3" t="s">
        <v>6</v>
      </c>
      <c r="H8" s="3" t="s">
        <v>7</v>
      </c>
      <c r="I8" s="3" t="s">
        <v>6</v>
      </c>
      <c r="J8" s="66"/>
    </row>
    <row r="9" spans="2:10" ht="55.5" x14ac:dyDescent="0.25">
      <c r="B9" s="18">
        <v>1</v>
      </c>
      <c r="C9" s="40" t="s">
        <v>17</v>
      </c>
      <c r="D9" s="19" t="s">
        <v>13</v>
      </c>
      <c r="E9" s="20">
        <v>300</v>
      </c>
      <c r="F9" s="35">
        <v>0</v>
      </c>
      <c r="G9" s="5">
        <f t="shared" ref="G9:G14" si="0">F9*E9</f>
        <v>0</v>
      </c>
      <c r="H9" s="5">
        <v>0</v>
      </c>
      <c r="I9" s="5">
        <f t="shared" ref="I9:I14" si="1">H9*E9</f>
        <v>0</v>
      </c>
      <c r="J9" s="36">
        <f t="shared" ref="J9:J14" si="2">I9+G9</f>
        <v>0</v>
      </c>
    </row>
    <row r="10" spans="2:10" ht="55.5" x14ac:dyDescent="0.25">
      <c r="B10" s="18">
        <v>2</v>
      </c>
      <c r="C10" s="40" t="s">
        <v>18</v>
      </c>
      <c r="D10" s="19" t="s">
        <v>13</v>
      </c>
      <c r="E10" s="20">
        <v>300</v>
      </c>
      <c r="F10" s="27">
        <v>0</v>
      </c>
      <c r="G10" s="1">
        <f t="shared" si="0"/>
        <v>0</v>
      </c>
      <c r="H10" s="1">
        <v>0</v>
      </c>
      <c r="I10" s="1">
        <f t="shared" si="1"/>
        <v>0</v>
      </c>
      <c r="J10" s="26">
        <f t="shared" si="2"/>
        <v>0</v>
      </c>
    </row>
    <row r="11" spans="2:10" ht="55.5" x14ac:dyDescent="0.25">
      <c r="B11" s="18">
        <v>3</v>
      </c>
      <c r="C11" s="40" t="s">
        <v>19</v>
      </c>
      <c r="D11" s="19" t="s">
        <v>20</v>
      </c>
      <c r="E11" s="20">
        <v>1</v>
      </c>
      <c r="F11" s="27">
        <v>0</v>
      </c>
      <c r="G11" s="1">
        <f t="shared" si="0"/>
        <v>0</v>
      </c>
      <c r="H11" s="1">
        <v>0</v>
      </c>
      <c r="I11" s="1">
        <f t="shared" si="1"/>
        <v>0</v>
      </c>
      <c r="J11" s="26">
        <f t="shared" si="2"/>
        <v>0</v>
      </c>
    </row>
    <row r="12" spans="2:10" ht="55.5" x14ac:dyDescent="0.25">
      <c r="B12" s="18">
        <v>4</v>
      </c>
      <c r="C12" s="40" t="s">
        <v>24</v>
      </c>
      <c r="D12" s="19" t="s">
        <v>13</v>
      </c>
      <c r="E12" s="20">
        <v>300</v>
      </c>
      <c r="F12" s="27">
        <v>0</v>
      </c>
      <c r="G12" s="1">
        <f t="shared" si="0"/>
        <v>0</v>
      </c>
      <c r="H12" s="1">
        <v>0</v>
      </c>
      <c r="I12" s="1">
        <f t="shared" si="1"/>
        <v>0</v>
      </c>
      <c r="J12" s="26">
        <f t="shared" si="2"/>
        <v>0</v>
      </c>
    </row>
    <row r="13" spans="2:10" ht="27.75" x14ac:dyDescent="0.25">
      <c r="B13" s="18">
        <v>5</v>
      </c>
      <c r="C13" s="40" t="s">
        <v>21</v>
      </c>
      <c r="D13" s="19" t="s">
        <v>22</v>
      </c>
      <c r="E13" s="20">
        <v>1</v>
      </c>
      <c r="F13" s="27">
        <v>0</v>
      </c>
      <c r="G13" s="1">
        <f t="shared" si="0"/>
        <v>0</v>
      </c>
      <c r="H13" s="1">
        <v>0</v>
      </c>
      <c r="I13" s="1">
        <f t="shared" si="1"/>
        <v>0</v>
      </c>
      <c r="J13" s="26">
        <f t="shared" si="2"/>
        <v>0</v>
      </c>
    </row>
    <row r="14" spans="2:10" ht="111.75" thickBot="1" x14ac:dyDescent="0.3">
      <c r="B14" s="18">
        <v>6</v>
      </c>
      <c r="C14" s="40" t="s">
        <v>23</v>
      </c>
      <c r="D14" s="19" t="s">
        <v>13</v>
      </c>
      <c r="E14" s="20">
        <v>100</v>
      </c>
      <c r="F14" s="37">
        <v>0</v>
      </c>
      <c r="G14" s="38">
        <f t="shared" si="0"/>
        <v>0</v>
      </c>
      <c r="H14" s="38">
        <v>0</v>
      </c>
      <c r="I14" s="38">
        <f t="shared" si="1"/>
        <v>0</v>
      </c>
      <c r="J14" s="39">
        <f t="shared" si="2"/>
        <v>0</v>
      </c>
    </row>
    <row r="15" spans="2:10" s="2" customFormat="1" ht="39.75" customHeight="1" thickBot="1" x14ac:dyDescent="0.3">
      <c r="B15" s="4"/>
      <c r="C15" s="15" t="s">
        <v>12</v>
      </c>
      <c r="D15" s="16"/>
      <c r="E15" s="23"/>
      <c r="F15" s="33"/>
      <c r="G15" s="24">
        <f>SUM(G9:G14)</f>
        <v>0</v>
      </c>
      <c r="H15" s="24"/>
      <c r="I15" s="24">
        <f>SUM(I9:I14)</f>
        <v>0</v>
      </c>
      <c r="J15" s="25">
        <f>SUM(J9:J14)</f>
        <v>0</v>
      </c>
    </row>
    <row r="16" spans="2:10" ht="27.75" x14ac:dyDescent="0.25">
      <c r="B16" s="7"/>
      <c r="C16" s="7" t="s">
        <v>4</v>
      </c>
      <c r="D16" s="10"/>
      <c r="E16" s="12"/>
      <c r="F16" s="31"/>
      <c r="G16" s="21"/>
      <c r="H16" s="21"/>
      <c r="I16" s="21"/>
      <c r="J16" s="32">
        <f>J15*20/120</f>
        <v>0</v>
      </c>
    </row>
    <row r="17" spans="2:10" ht="27.75" customHeight="1" thickBot="1" x14ac:dyDescent="0.3">
      <c r="B17" s="42"/>
      <c r="C17" s="42" t="s">
        <v>5</v>
      </c>
      <c r="D17" s="43"/>
      <c r="E17" s="44"/>
      <c r="F17" s="29"/>
      <c r="G17" s="30"/>
      <c r="H17" s="30"/>
      <c r="I17" s="30"/>
      <c r="J17" s="41">
        <f>J15-J16</f>
        <v>0</v>
      </c>
    </row>
    <row r="18" spans="2:10" ht="71.25" customHeight="1" x14ac:dyDescent="0.25">
      <c r="B18" s="7"/>
      <c r="C18" s="7" t="s">
        <v>26</v>
      </c>
      <c r="D18" s="10"/>
      <c r="E18" s="12"/>
      <c r="F18" s="48" t="s">
        <v>25</v>
      </c>
      <c r="G18" s="49"/>
      <c r="H18" s="49"/>
      <c r="I18" s="49"/>
      <c r="J18" s="50"/>
    </row>
    <row r="19" spans="2:10" ht="42.75" customHeight="1" x14ac:dyDescent="0.25">
      <c r="B19" s="6"/>
      <c r="C19" s="6" t="s">
        <v>2</v>
      </c>
      <c r="D19" s="9"/>
      <c r="E19" s="9"/>
      <c r="F19" s="51" t="s">
        <v>27</v>
      </c>
      <c r="G19" s="52"/>
      <c r="H19" s="52"/>
      <c r="I19" s="52"/>
      <c r="J19" s="53"/>
    </row>
    <row r="20" spans="2:10" ht="27.75" customHeight="1" x14ac:dyDescent="0.25">
      <c r="B20" s="6"/>
      <c r="C20" s="6" t="s">
        <v>1</v>
      </c>
      <c r="D20" s="9"/>
      <c r="E20" s="9"/>
      <c r="F20" s="51" t="s">
        <v>28</v>
      </c>
      <c r="G20" s="52"/>
      <c r="H20" s="52"/>
      <c r="I20" s="52"/>
      <c r="J20" s="53"/>
    </row>
    <row r="21" spans="2:10" ht="55.5" customHeight="1" thickBot="1" x14ac:dyDescent="0.3">
      <c r="B21" s="8"/>
      <c r="C21" s="8" t="s">
        <v>3</v>
      </c>
      <c r="D21" s="11"/>
      <c r="E21" s="11"/>
      <c r="F21" s="45" t="s">
        <v>29</v>
      </c>
      <c r="G21" s="46"/>
      <c r="H21" s="46"/>
      <c r="I21" s="46"/>
      <c r="J21" s="47"/>
    </row>
  </sheetData>
  <mergeCells count="16">
    <mergeCell ref="B2:J2"/>
    <mergeCell ref="B3:B4"/>
    <mergeCell ref="C3:C4"/>
    <mergeCell ref="D3:D4"/>
    <mergeCell ref="E3:E4"/>
    <mergeCell ref="F21:J21"/>
    <mergeCell ref="F18:J18"/>
    <mergeCell ref="F19:J19"/>
    <mergeCell ref="F20:J20"/>
    <mergeCell ref="F3:J3"/>
    <mergeCell ref="F4:J4"/>
    <mergeCell ref="F5:J5"/>
    <mergeCell ref="F6:J6"/>
    <mergeCell ref="J7:J8"/>
    <mergeCell ref="F7:G7"/>
    <mergeCell ref="H7:I7"/>
  </mergeCells>
  <phoneticPr fontId="5" type="noConversion"/>
  <pageMargins left="0.25" right="0.25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2021-04-23T13:35:49Z</dcterms:modified>
</cp:coreProperties>
</file>