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B13E82D3-1882-4FEA-96C5-A3CF9D6AAB25}" xr6:coauthVersionLast="45" xr6:coauthVersionMax="45" xr10:uidLastSave="{00000000-0000-0000-0000-000000000000}"/>
  <bookViews>
    <workbookView xWindow="1950" yWindow="705" windowWidth="14610" windowHeight="1549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F10" i="1"/>
  <c r="H11" i="1"/>
  <c r="F11" i="1"/>
  <c r="I11" i="1" l="1"/>
  <c r="I10" i="1"/>
  <c r="H9" i="1"/>
  <c r="F9" i="1"/>
  <c r="I9" i="1" l="1"/>
  <c r="I12" i="1" l="1"/>
  <c r="I13" i="1" l="1"/>
  <c r="I14" i="1" s="1"/>
</calcChain>
</file>

<file path=xl/sharedStrings.xml><?xml version="1.0" encoding="utf-8"?>
<sst xmlns="http://schemas.openxmlformats.org/spreadsheetml/2006/main" count="34" uniqueCount="31">
  <si>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</si>
  <si>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</si>
  <si>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</si>
  <si>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</si>
  <si>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</si>
  <si>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</si>
  <si>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</si>
  <si>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</si>
  <si>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</si>
  <si>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</si>
  <si>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</si>
  <si>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</si>
  <si>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</si>
  <si>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</si>
  <si>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</si>
  <si>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</si>
  <si>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</si>
  <si>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</si>
  <si>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Ед.изм., тн.</t>
  </si>
  <si>
    <t>Объём работ, тн.</t>
  </si>
  <si>
    <t>Гарантия на выполненные работы 60 мес.</t>
  </si>
  <si>
    <t>м3</t>
  </si>
  <si>
    <r>
      <t xml:space="preserve">Тендер
На выполнение строительных работ устройству чистовых полов на участке кристаллизации кислотоупорной плиткой в осях (1**-2**/Б*п-В*п) на территории ОАО «Северное Молоко» согласно технического задания и документации, предоставленной заказчиком.
</t>
    </r>
    <r>
      <rPr>
        <b/>
        <u/>
        <sz val="28"/>
        <color theme="1"/>
        <rFont val="Times New Roman"/>
        <family val="1"/>
        <charset val="204"/>
      </rPr>
      <t/>
    </r>
  </si>
  <si>
    <t>компания</t>
  </si>
  <si>
    <t>_______________  / _______________</t>
  </si>
  <si>
    <t>м2</t>
  </si>
  <si>
    <t>Устройство основания с разуклонкой из бетона B25 с учётом зимних условий с одинарным армированием сеткой 8мм с шагом 150*150мм. При подготовке основания выполнить обратную засыпку пазух песком с трамбованием (коэффициен 0,95). При производстве работ требуется установка двух трапов в проектное положение.</t>
  </si>
  <si>
    <t>Устройство кислотоупорной плитки EuroCeramic 230*113*20мм (возможно согласование с заказчиком других размеров и производителей) согласно технологии, описанной в ТЗ. В местах деформационных швов требуется устройство посредством герметика SikaFlex (U-seal).</t>
  </si>
  <si>
    <t>Устройство тёплового контура по оси Б*п, проф.лист предоставляет заказчик. Последующий прогрев помещения осуществляется силами подрядчика. Демонтаж ограждения теплового контура по окончаниии работ.</t>
  </si>
  <si>
    <t>указать аванс</t>
  </si>
  <si>
    <t>указать референц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</si>
</sst>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7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4"/>
  <sheetViews>
    <sheetView tabSelected="1" zoomScale="40" zoomScaleNormal="40" workbookViewId="0">
      <selection activeCell="H25" sqref="H25"/>
    </sheetView>
  </sheetViews>
  <sheetFormatPr defaultRowHeight="15" x14ac:dyDescent="0.25"/>
  <cols>
    <col min="2" max="2" width="70.5703125" customWidth="1"/>
    <col min="3" max="3" width="18.7109375" customWidth="1"/>
    <col min="4" max="4" width="19.7109375" customWidth="1"/>
    <col min="5" max="5" width="21.5703125" customWidth="1"/>
    <col min="6" max="6" width="25.28515625" customWidth="1"/>
    <col min="7" max="7" width="23.7109375" customWidth="1"/>
    <col min="8" max="8" width="23.5703125" customWidth="1"/>
    <col min="9" max="9" width="33.7109375" customWidth="1"/>
  </cols>
  <sheetData>
    <row r="1" spans="2:9" ht="15.75" thickBot="1" x14ac:dyDescent="0.3"/>
    <row r="2" spans="2:9" ht="163.5" customHeight="1" thickBot="1" x14ac:dyDescent="0.3">
      <c r="B2" s="37" t="s">
        <v>22</v>
      </c>
      <c r="C2" s="38"/>
      <c r="D2" s="38"/>
      <c r="E2" s="38"/>
      <c r="F2" s="38"/>
      <c r="G2" s="38"/>
      <c r="H2" s="38"/>
      <c r="I2" s="39"/>
    </row>
    <row r="3" spans="2:9" ht="40.5" customHeight="1" x14ac:dyDescent="0.25">
      <c r="B3" s="44" t="s">
        <v>0</v>
      </c>
      <c r="C3" s="46" t="s">
        <v>18</v>
      </c>
      <c r="D3" s="46" t="s">
        <v>19</v>
      </c>
      <c r="E3" s="48" t="s">
        <v>17</v>
      </c>
      <c r="F3" s="48"/>
      <c r="G3" s="48"/>
      <c r="H3" s="48"/>
      <c r="I3" s="49"/>
    </row>
    <row r="4" spans="2:9" ht="70.5" customHeight="1" x14ac:dyDescent="0.25">
      <c r="B4" s="45"/>
      <c r="C4" s="47"/>
      <c r="D4" s="47"/>
      <c r="E4" s="40" t="s">
        <v>23</v>
      </c>
      <c r="F4" s="40"/>
      <c r="G4" s="40"/>
      <c r="H4" s="40"/>
      <c r="I4" s="41"/>
    </row>
    <row r="5" spans="2:9" ht="27" x14ac:dyDescent="0.25">
      <c r="B5" s="29" t="s">
        <v>16</v>
      </c>
      <c r="C5" s="30"/>
      <c r="D5" s="3"/>
      <c r="E5" s="40" t="s">
        <v>24</v>
      </c>
      <c r="F5" s="40"/>
      <c r="G5" s="40"/>
      <c r="H5" s="40"/>
      <c r="I5" s="41"/>
    </row>
    <row r="6" spans="2:9" ht="27.75" x14ac:dyDescent="0.25">
      <c r="B6" s="29" t="s">
        <v>1</v>
      </c>
      <c r="C6" s="2"/>
      <c r="D6" s="1"/>
      <c r="E6" s="42"/>
      <c r="F6" s="42"/>
      <c r="G6" s="42"/>
      <c r="H6" s="42"/>
      <c r="I6" s="43"/>
    </row>
    <row r="7" spans="2:9" ht="56.25" customHeight="1" x14ac:dyDescent="0.25">
      <c r="B7" s="6"/>
      <c r="C7" s="7"/>
      <c r="D7" s="8"/>
      <c r="E7" s="34" t="s">
        <v>15</v>
      </c>
      <c r="F7" s="34"/>
      <c r="G7" s="34" t="s">
        <v>14</v>
      </c>
      <c r="H7" s="34"/>
      <c r="I7" s="50" t="s">
        <v>13</v>
      </c>
    </row>
    <row r="8" spans="2:9" ht="23.25" x14ac:dyDescent="0.25">
      <c r="B8" s="5"/>
      <c r="C8" s="8"/>
      <c r="D8" s="8"/>
      <c r="E8" s="28" t="s">
        <v>9</v>
      </c>
      <c r="F8" s="28" t="s">
        <v>8</v>
      </c>
      <c r="G8" s="28" t="s">
        <v>9</v>
      </c>
      <c r="H8" s="28" t="s">
        <v>8</v>
      </c>
      <c r="I8" s="51"/>
    </row>
    <row r="9" spans="2:9" ht="139.5" x14ac:dyDescent="0.25">
      <c r="B9" s="5" t="s">
        <v>28</v>
      </c>
      <c r="C9" s="9" t="s">
        <v>25</v>
      </c>
      <c r="D9" s="9">
        <v>80</v>
      </c>
      <c r="E9" s="28">
        <v>0</v>
      </c>
      <c r="F9" s="10">
        <f t="shared" ref="F9" si="0">E9*D9</f>
        <v>0</v>
      </c>
      <c r="G9" s="10">
        <v>0</v>
      </c>
      <c r="H9" s="10">
        <f t="shared" ref="H9" si="1">G9*D9</f>
        <v>0</v>
      </c>
      <c r="I9" s="11">
        <f>H9+F9</f>
        <v>0</v>
      </c>
    </row>
    <row r="10" spans="2:9" ht="209.25" x14ac:dyDescent="0.25">
      <c r="B10" s="5" t="s">
        <v>26</v>
      </c>
      <c r="C10" s="9" t="s">
        <v>25</v>
      </c>
      <c r="D10" s="9">
        <v>90</v>
      </c>
      <c r="E10" s="28">
        <v>0</v>
      </c>
      <c r="F10" s="10">
        <f t="shared" ref="F10" si="2">E10*D10</f>
        <v>0</v>
      </c>
      <c r="G10" s="10">
        <v>0</v>
      </c>
      <c r="H10" s="10">
        <f t="shared" ref="H10" si="3">G10*D10</f>
        <v>0</v>
      </c>
      <c r="I10" s="11">
        <f>H10+F10</f>
        <v>0</v>
      </c>
    </row>
    <row r="11" spans="2:9" ht="186.75" thickBot="1" x14ac:dyDescent="0.3">
      <c r="B11" s="5" t="s">
        <v>27</v>
      </c>
      <c r="C11" s="9" t="s">
        <v>21</v>
      </c>
      <c r="D11" s="9">
        <v>20</v>
      </c>
      <c r="E11" s="28">
        <v>0</v>
      </c>
      <c r="F11" s="10">
        <f t="shared" ref="F11" si="4">E11*D11</f>
        <v>0</v>
      </c>
      <c r="G11" s="10">
        <v>0</v>
      </c>
      <c r="H11" s="10">
        <f t="shared" ref="H11" si="5">G11*D11</f>
        <v>0</v>
      </c>
      <c r="I11" s="11">
        <f t="shared" ref="I11" si="6">H11+F11</f>
        <v>0</v>
      </c>
    </row>
    <row r="12" spans="2:9" ht="23.25" thickBot="1" x14ac:dyDescent="0.3">
      <c r="B12" s="13" t="s">
        <v>7</v>
      </c>
      <c r="C12" s="14"/>
      <c r="D12" s="15"/>
      <c r="E12" s="16"/>
      <c r="F12" s="16"/>
      <c r="G12" s="16"/>
      <c r="H12" s="16"/>
      <c r="I12" s="17">
        <f>SUM(I9:I11)</f>
        <v>0</v>
      </c>
    </row>
    <row r="13" spans="2:9" ht="23.25" x14ac:dyDescent="0.25">
      <c r="B13" s="18" t="s">
        <v>5</v>
      </c>
      <c r="C13" s="19"/>
      <c r="D13" s="20"/>
      <c r="E13" s="21"/>
      <c r="F13" s="21"/>
      <c r="G13" s="21"/>
      <c r="H13" s="21"/>
      <c r="I13" s="22">
        <f>I12*20/120</f>
        <v>0</v>
      </c>
    </row>
    <row r="14" spans="2:9" ht="23.25" x14ac:dyDescent="0.25">
      <c r="B14" s="5" t="s">
        <v>6</v>
      </c>
      <c r="C14" s="23"/>
      <c r="D14" s="24"/>
      <c r="E14" s="27"/>
      <c r="F14" s="27"/>
      <c r="G14" s="27"/>
      <c r="H14" s="27"/>
      <c r="I14" s="12">
        <f>I12-I13</f>
        <v>0</v>
      </c>
    </row>
    <row r="15" spans="2:9" ht="45" hidden="1" x14ac:dyDescent="0.25">
      <c r="B15" s="6" t="s">
        <v>11</v>
      </c>
      <c r="C15" s="23"/>
      <c r="D15" s="24"/>
      <c r="E15" s="52" t="s">
        <v>12</v>
      </c>
      <c r="F15" s="52"/>
      <c r="G15" s="52"/>
      <c r="H15" s="52"/>
      <c r="I15" s="25">
        <v>8440000</v>
      </c>
    </row>
    <row r="16" spans="2:9" ht="23.25" x14ac:dyDescent="0.25">
      <c r="B16" s="5" t="s">
        <v>10</v>
      </c>
      <c r="C16" s="8"/>
      <c r="D16" s="24"/>
      <c r="E16" s="53"/>
      <c r="F16" s="54"/>
      <c r="G16" s="54"/>
      <c r="H16" s="54"/>
      <c r="I16" s="55"/>
    </row>
    <row r="17" spans="2:9" ht="23.25" x14ac:dyDescent="0.25">
      <c r="B17" s="5" t="s">
        <v>3</v>
      </c>
      <c r="C17" s="8"/>
      <c r="D17" s="9"/>
      <c r="E17" s="54" t="s">
        <v>20</v>
      </c>
      <c r="F17" s="54"/>
      <c r="G17" s="54"/>
      <c r="H17" s="54"/>
      <c r="I17" s="55"/>
    </row>
    <row r="18" spans="2:9" ht="23.25" x14ac:dyDescent="0.25">
      <c r="B18" s="5" t="s">
        <v>2</v>
      </c>
      <c r="C18" s="8"/>
      <c r="D18" s="9"/>
      <c r="E18" s="54" t="s">
        <v>29</v>
      </c>
      <c r="F18" s="54"/>
      <c r="G18" s="54"/>
      <c r="H18" s="54"/>
      <c r="I18" s="55"/>
    </row>
    <row r="19" spans="2:9" ht="21" customHeight="1" thickBot="1" x14ac:dyDescent="0.3">
      <c r="B19" s="31" t="s">
        <v>4</v>
      </c>
      <c r="C19" s="32"/>
      <c r="D19" s="33"/>
      <c r="E19" s="35" t="s">
        <v>30</v>
      </c>
      <c r="F19" s="35"/>
      <c r="G19" s="35"/>
      <c r="H19" s="35"/>
      <c r="I19" s="36"/>
    </row>
    <row r="20" spans="2:9" ht="23.25" x14ac:dyDescent="0.35">
      <c r="F20" s="26"/>
      <c r="G20" s="26"/>
      <c r="H20" s="26"/>
      <c r="I20" s="26"/>
    </row>
    <row r="24" spans="2:9" ht="28.5" x14ac:dyDescent="0.45">
      <c r="B24" s="4"/>
      <c r="H24" s="4"/>
    </row>
  </sheetData>
  <mergeCells count="16">
    <mergeCell ref="E7:F7"/>
    <mergeCell ref="G7:H7"/>
    <mergeCell ref="E19:I19"/>
    <mergeCell ref="B2:I2"/>
    <mergeCell ref="E4:I4"/>
    <mergeCell ref="E6:I6"/>
    <mergeCell ref="B3:B4"/>
    <mergeCell ref="C3:C4"/>
    <mergeCell ref="E3:I3"/>
    <mergeCell ref="D3:D4"/>
    <mergeCell ref="E5:I5"/>
    <mergeCell ref="I7:I8"/>
    <mergeCell ref="E15:H15"/>
    <mergeCell ref="E16:I16"/>
    <mergeCell ref="E17:I17"/>
    <mergeCell ref="E18:I18"/>
  </mergeCells>
  <phoneticPr fontId="5" type="noConversion"/>
  <pageMargins left="0.25" right="0.25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2019-10-24T14:30:31Z</dcterms:modified>
</cp:coreProperties>
</file>