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A57F65B6-EED8-47FC-A723-FE9C23A970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K12" i="1"/>
  <c r="I12" i="1"/>
  <c r="L10" i="1"/>
  <c r="K10" i="1"/>
  <c r="I10" i="1"/>
  <c r="K11" i="1" l="1"/>
  <c r="I11" i="1"/>
  <c r="L11" i="1" s="1"/>
  <c r="K9" i="1"/>
  <c r="I9" i="1"/>
  <c r="L9" i="1" l="1"/>
  <c r="I8" i="1"/>
  <c r="K8" i="1"/>
  <c r="L8" i="1" l="1"/>
  <c r="L13" i="1" l="1"/>
  <c r="L14" i="1" s="1"/>
</calcChain>
</file>

<file path=xl/sharedStrings.xml><?xml version="1.0" encoding="utf-8"?>
<sst xmlns="http://schemas.openxmlformats.org/spreadsheetml/2006/main" count="38" uniqueCount="35">
  <si>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</si>
  <si>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</si>
  <si>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</si>
  <si>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</si>
  <si>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</si>
  <si>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</si>
  <si>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</si>
  <si>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</si>
  <si>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</si>
  <si>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</si>
  <si>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</si>
  <si>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</si>
  <si>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</si>
  <si>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</si>
  <si>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</si>
  <si>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</si>
  <si>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</si>
  <si>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</si>
  <si>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</si>
  <si>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шт.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</si>
  <si>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</si>
  <si>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</si>
  <si>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</si>
  <si>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</si>
  <si>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</si>
  <si>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</si>
  <si>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</si>
  <si>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</si>
  <si>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r>
      <rPr>
        <b/>
        <u/>
        <sz val="36"/>
        <color theme="1"/>
        <rFont val="Times New Roman"/>
        <family val="1"/>
        <charset val="204"/>
      </rPr>
      <t>Наименование работ:</t>
    </r>
    <r>
      <rPr>
        <b/>
        <sz val="36"/>
        <color theme="1"/>
        <rFont val="Times New Roman"/>
        <family val="1"/>
        <charset val="204"/>
      </rPr>
      <t xml:space="preserve"> выполнение работ по устройству фундаментов и металлоконструкций трубопроводной эстакады и монтаж металлоконструкций рамы под градирню на объекте: «Реконструкция комплекса производственных объектов ОАО «Северное Молоко», расположенного по адресу: Вологодская обл., г. Грязовец, ул. Соколовская, д.59.</t>
    </r>
  </si>
  <si>
    <t>тн</t>
  </si>
  <si>
    <t>Устройство рамы под градирню</t>
  </si>
  <si>
    <t>Устройство металлоконструкции трубопроводной эстакады</t>
  </si>
  <si>
    <t>Устройство столбчатых ж/б фундаментов под колонны эстакады с армированием 180 кг/м3 – 8 шт.</t>
  </si>
  <si>
    <t>м3</t>
  </si>
  <si>
    <t>Устройство фундамента из винтовых свай СВС 108*6/550-4000 под трубопроводную эстакаду с заполнением ЦПС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</si>
</sst>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36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3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"/>
  <sheetViews>
    <sheetView tabSelected="1" zoomScale="40" zoomScaleNormal="40" workbookViewId="0">
      <selection activeCell="T11" sqref="T11"/>
    </sheetView>
  </sheetViews>
  <sheetFormatPr defaultRowHeight="15" x14ac:dyDescent="0.25"/>
  <cols>
    <col min="2" max="2" width="9.28515625" bestFit="1" customWidth="1"/>
    <col min="3" max="3" width="110.28515625" customWidth="1"/>
    <col min="4" max="4" width="16.5703125" customWidth="1"/>
    <col min="5" max="5" width="26.140625" customWidth="1"/>
    <col min="6" max="7" width="19.140625" customWidth="1"/>
    <col min="8" max="8" width="14.7109375" customWidth="1"/>
    <col min="9" max="9" width="18.28515625" customWidth="1"/>
    <col min="10" max="10" width="15.42578125" customWidth="1"/>
    <col min="11" max="11" width="16.5703125" customWidth="1"/>
    <col min="12" max="12" width="25.85546875" customWidth="1"/>
  </cols>
  <sheetData>
    <row r="1" spans="2:12" ht="191.25" customHeight="1" thickBot="1" x14ac:dyDescent="0.3">
      <c r="B1" s="55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52.5" customHeight="1" x14ac:dyDescent="0.25">
      <c r="B2" s="70"/>
      <c r="C2" s="70" t="s">
        <v>15</v>
      </c>
      <c r="D2" s="56" t="s">
        <v>18</v>
      </c>
      <c r="E2" s="56" t="s">
        <v>17</v>
      </c>
      <c r="F2" s="64" t="s">
        <v>16</v>
      </c>
      <c r="G2" s="62" t="s">
        <v>14</v>
      </c>
      <c r="H2" s="58" t="s">
        <v>12</v>
      </c>
      <c r="I2" s="58"/>
      <c r="J2" s="58"/>
      <c r="K2" s="58"/>
      <c r="L2" s="59"/>
    </row>
    <row r="3" spans="2:12" ht="90" customHeight="1" thickBot="1" x14ac:dyDescent="0.3">
      <c r="B3" s="71"/>
      <c r="C3" s="71"/>
      <c r="D3" s="57"/>
      <c r="E3" s="57"/>
      <c r="F3" s="65"/>
      <c r="G3" s="63"/>
      <c r="H3" s="66" t="s">
        <v>21</v>
      </c>
      <c r="I3" s="66"/>
      <c r="J3" s="66"/>
      <c r="K3" s="66"/>
      <c r="L3" s="67"/>
    </row>
    <row r="4" spans="2:12" ht="57.75" customHeight="1" thickBot="1" x14ac:dyDescent="0.3">
      <c r="B4" s="2"/>
      <c r="C4" s="2" t="s">
        <v>11</v>
      </c>
      <c r="D4" s="3"/>
      <c r="E4" s="3"/>
      <c r="F4" s="4"/>
      <c r="G4" s="5"/>
      <c r="H4" s="60" t="s">
        <v>22</v>
      </c>
      <c r="I4" s="60"/>
      <c r="J4" s="60"/>
      <c r="K4" s="60"/>
      <c r="L4" s="61"/>
    </row>
    <row r="5" spans="2:12" ht="37.5" customHeight="1" thickBot="1" x14ac:dyDescent="0.3">
      <c r="B5" s="6"/>
      <c r="C5" s="6" t="s">
        <v>0</v>
      </c>
      <c r="D5" s="7"/>
      <c r="E5" s="7"/>
      <c r="F5" s="8"/>
      <c r="G5" s="9"/>
      <c r="H5" s="75" t="s">
        <v>23</v>
      </c>
      <c r="I5" s="75"/>
      <c r="J5" s="75"/>
      <c r="K5" s="75"/>
      <c r="L5" s="76"/>
    </row>
    <row r="6" spans="2:12" ht="107.25" customHeight="1" x14ac:dyDescent="0.25">
      <c r="B6" s="10"/>
      <c r="C6" s="10"/>
      <c r="D6" s="11"/>
      <c r="E6" s="11"/>
      <c r="F6" s="12"/>
      <c r="G6" s="13"/>
      <c r="H6" s="79" t="s">
        <v>10</v>
      </c>
      <c r="I6" s="79"/>
      <c r="J6" s="79" t="s">
        <v>9</v>
      </c>
      <c r="K6" s="79"/>
      <c r="L6" s="77" t="s">
        <v>8</v>
      </c>
    </row>
    <row r="7" spans="2:12" ht="76.5" customHeight="1" thickBot="1" x14ac:dyDescent="0.3">
      <c r="B7" s="14"/>
      <c r="C7" s="14"/>
      <c r="D7" s="15"/>
      <c r="E7" s="15"/>
      <c r="F7" s="16"/>
      <c r="G7" s="17"/>
      <c r="H7" s="18" t="s">
        <v>7</v>
      </c>
      <c r="I7" s="18" t="s">
        <v>6</v>
      </c>
      <c r="J7" s="18" t="s">
        <v>7</v>
      </c>
      <c r="K7" s="18" t="s">
        <v>6</v>
      </c>
      <c r="L7" s="78"/>
    </row>
    <row r="8" spans="2:12" ht="30.75" x14ac:dyDescent="0.25">
      <c r="B8" s="45">
        <v>1</v>
      </c>
      <c r="C8" s="19" t="s">
        <v>30</v>
      </c>
      <c r="D8" s="20" t="s">
        <v>29</v>
      </c>
      <c r="E8" s="44">
        <v>3.5</v>
      </c>
      <c r="F8" s="21"/>
      <c r="G8" s="22"/>
      <c r="H8" s="23">
        <v>0</v>
      </c>
      <c r="I8" s="23">
        <f t="shared" ref="I8" si="0">F8*H8</f>
        <v>0</v>
      </c>
      <c r="J8" s="23">
        <v>0</v>
      </c>
      <c r="K8" s="23">
        <f t="shared" ref="K8" si="1">J8*F8</f>
        <v>0</v>
      </c>
      <c r="L8" s="24">
        <f t="shared" ref="L8" si="2">I8+K8</f>
        <v>0</v>
      </c>
    </row>
    <row r="9" spans="2:12" ht="92.25" x14ac:dyDescent="0.25">
      <c r="B9" s="45">
        <v>2</v>
      </c>
      <c r="C9" s="19" t="s">
        <v>32</v>
      </c>
      <c r="D9" s="20" t="s">
        <v>33</v>
      </c>
      <c r="E9" s="44">
        <v>8.1</v>
      </c>
      <c r="F9" s="21"/>
      <c r="G9" s="22"/>
      <c r="H9" s="23">
        <v>0</v>
      </c>
      <c r="I9" s="23">
        <f t="shared" ref="I9:I11" si="3">F9*H9</f>
        <v>0</v>
      </c>
      <c r="J9" s="23">
        <v>0</v>
      </c>
      <c r="K9" s="23">
        <f t="shared" ref="K9:K11" si="4">J9*F9</f>
        <v>0</v>
      </c>
      <c r="L9" s="24">
        <f t="shared" ref="L9:L11" si="5">I9+K9</f>
        <v>0</v>
      </c>
    </row>
    <row r="10" spans="2:12" ht="92.25" x14ac:dyDescent="0.25">
      <c r="B10" s="45">
        <v>3</v>
      </c>
      <c r="C10" s="19" t="s">
        <v>34</v>
      </c>
      <c r="D10" s="20" t="s">
        <v>19</v>
      </c>
      <c r="E10" s="44">
        <v>20</v>
      </c>
      <c r="F10" s="21"/>
      <c r="G10" s="22"/>
      <c r="H10" s="23">
        <v>0</v>
      </c>
      <c r="I10" s="23">
        <f t="shared" ref="I10" si="6">F10*H10</f>
        <v>0</v>
      </c>
      <c r="J10" s="23">
        <v>0</v>
      </c>
      <c r="K10" s="23">
        <f t="shared" ref="K10" si="7">J10*F10</f>
        <v>0</v>
      </c>
      <c r="L10" s="24">
        <f t="shared" ref="L10" si="8">I10+K10</f>
        <v>0</v>
      </c>
    </row>
    <row r="11" spans="2:12" ht="61.5" x14ac:dyDescent="0.25">
      <c r="B11" s="45">
        <v>4</v>
      </c>
      <c r="C11" s="19" t="s">
        <v>31</v>
      </c>
      <c r="D11" s="20" t="s">
        <v>29</v>
      </c>
      <c r="E11" s="44">
        <v>7.2</v>
      </c>
      <c r="F11" s="21"/>
      <c r="G11" s="22"/>
      <c r="H11" s="23">
        <v>0</v>
      </c>
      <c r="I11" s="23">
        <f t="shared" si="3"/>
        <v>0</v>
      </c>
      <c r="J11" s="23">
        <v>0</v>
      </c>
      <c r="K11" s="23">
        <f t="shared" si="4"/>
        <v>0</v>
      </c>
      <c r="L11" s="24">
        <f t="shared" si="5"/>
        <v>0</v>
      </c>
    </row>
    <row r="12" spans="2:12" s="1" customFormat="1" ht="39.75" customHeight="1" thickBot="1" x14ac:dyDescent="0.3">
      <c r="B12" s="47"/>
      <c r="C12" s="6" t="s">
        <v>13</v>
      </c>
      <c r="D12" s="48"/>
      <c r="E12" s="49"/>
      <c r="F12" s="50"/>
      <c r="G12" s="46"/>
      <c r="H12" s="51"/>
      <c r="I12" s="52">
        <f>SUM(I8:I11)</f>
        <v>0</v>
      </c>
      <c r="J12" s="53"/>
      <c r="K12" s="54">
        <f>SUM(K8:K11)</f>
        <v>0</v>
      </c>
      <c r="L12" s="54">
        <f>SUM(L8:L11)</f>
        <v>0</v>
      </c>
    </row>
    <row r="13" spans="2:12" ht="30.75" x14ac:dyDescent="0.25">
      <c r="B13" s="25"/>
      <c r="C13" s="25" t="s">
        <v>4</v>
      </c>
      <c r="D13" s="26"/>
      <c r="E13" s="27"/>
      <c r="F13" s="28"/>
      <c r="G13" s="29"/>
      <c r="H13" s="30"/>
      <c r="I13" s="30"/>
      <c r="J13" s="30"/>
      <c r="K13" s="30"/>
      <c r="L13" s="31">
        <f>L12*20/120</f>
        <v>0</v>
      </c>
    </row>
    <row r="14" spans="2:12" ht="27.75" customHeight="1" x14ac:dyDescent="0.25">
      <c r="B14" s="32"/>
      <c r="C14" s="32" t="s">
        <v>5</v>
      </c>
      <c r="D14" s="33"/>
      <c r="E14" s="34"/>
      <c r="F14" s="35"/>
      <c r="G14" s="36"/>
      <c r="H14" s="37"/>
      <c r="I14" s="37"/>
      <c r="J14" s="37"/>
      <c r="K14" s="37"/>
      <c r="L14" s="38">
        <f>L12-L13</f>
        <v>0</v>
      </c>
    </row>
    <row r="15" spans="2:12" ht="27.75" customHeight="1" x14ac:dyDescent="0.25">
      <c r="B15" s="32"/>
      <c r="C15" s="32" t="s">
        <v>20</v>
      </c>
      <c r="D15" s="33"/>
      <c r="E15" s="34"/>
      <c r="F15" s="35"/>
      <c r="G15" s="36"/>
      <c r="H15" s="68" t="s">
        <v>24</v>
      </c>
      <c r="I15" s="68"/>
      <c r="J15" s="68"/>
      <c r="K15" s="68"/>
      <c r="L15" s="69"/>
    </row>
    <row r="16" spans="2:12" ht="30.75" x14ac:dyDescent="0.25">
      <c r="B16" s="32"/>
      <c r="C16" s="32" t="s">
        <v>2</v>
      </c>
      <c r="D16" s="39"/>
      <c r="E16" s="39"/>
      <c r="F16" s="40"/>
      <c r="G16" s="41"/>
      <c r="H16" s="68" t="s">
        <v>25</v>
      </c>
      <c r="I16" s="68"/>
      <c r="J16" s="68"/>
      <c r="K16" s="68"/>
      <c r="L16" s="69"/>
    </row>
    <row r="17" spans="2:12" ht="30.75" x14ac:dyDescent="0.25">
      <c r="B17" s="32"/>
      <c r="C17" s="32" t="s">
        <v>1</v>
      </c>
      <c r="D17" s="39"/>
      <c r="E17" s="39"/>
      <c r="F17" s="40"/>
      <c r="G17" s="41"/>
      <c r="H17" s="74" t="s">
        <v>26</v>
      </c>
      <c r="I17" s="68"/>
      <c r="J17" s="68"/>
      <c r="K17" s="68"/>
      <c r="L17" s="69"/>
    </row>
    <row r="18" spans="2:12" ht="60.75" customHeight="1" thickBot="1" x14ac:dyDescent="0.3">
      <c r="B18" s="14"/>
      <c r="C18" s="14" t="s">
        <v>3</v>
      </c>
      <c r="D18" s="15"/>
      <c r="E18" s="15"/>
      <c r="F18" s="42"/>
      <c r="G18" s="43"/>
      <c r="H18" s="72" t="s">
        <v>27</v>
      </c>
      <c r="I18" s="72"/>
      <c r="J18" s="72"/>
      <c r="K18" s="72"/>
      <c r="L18" s="73"/>
    </row>
  </sheetData>
  <mergeCells count="18">
    <mergeCell ref="H15:L15"/>
    <mergeCell ref="B2:B3"/>
    <mergeCell ref="H18:L18"/>
    <mergeCell ref="H16:L16"/>
    <mergeCell ref="H17:L17"/>
    <mergeCell ref="H5:L5"/>
    <mergeCell ref="L6:L7"/>
    <mergeCell ref="H6:I6"/>
    <mergeCell ref="J6:K6"/>
    <mergeCell ref="C2:C3"/>
    <mergeCell ref="B1:L1"/>
    <mergeCell ref="D2:D3"/>
    <mergeCell ref="H2:L2"/>
    <mergeCell ref="E2:E3"/>
    <mergeCell ref="H4:L4"/>
    <mergeCell ref="G2:G3"/>
    <mergeCell ref="F2:F3"/>
    <mergeCell ref="H3:L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2020-06-11T13:39:37Z</dcterms:modified>
</cp:coreProperties>
</file>