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62E2997E-10F9-49CF-8706-10AFCF940E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12" i="1"/>
  <c r="G12" i="1"/>
  <c r="J12" i="1" s="1"/>
  <c r="I11" i="1"/>
  <c r="G11" i="1"/>
  <c r="I10" i="1"/>
  <c r="G10" i="1"/>
  <c r="I9" i="1"/>
  <c r="G9" i="1"/>
  <c r="J10" i="1" l="1"/>
  <c r="J11" i="1"/>
  <c r="J9" i="1"/>
  <c r="G13" i="1"/>
  <c r="I8" i="1"/>
  <c r="I13" i="1" s="1"/>
  <c r="J8" i="1" l="1"/>
  <c r="J13" i="1" s="1"/>
  <c r="J14" i="1" l="1"/>
  <c r="J15" i="1" s="1"/>
</calcChain>
</file>

<file path=xl/sharedStrings.xml><?xml version="1.0" encoding="utf-8"?>
<sst xmlns="http://schemas.openxmlformats.org/spreadsheetml/2006/main" count="38" uniqueCount="31">
  <si>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</si>
  <si>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</si>
  <si>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</si>
  <si>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</si>
  <si>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</si>
  <si>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</si>
  <si>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</si>
  <si>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</si>
  <si>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</si>
  <si>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</si>
  <si>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</si>
  <si>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</si>
  <si>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</si>
  <si>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</si>
  <si>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Критерии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</si>
  <si>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</si>
  <si>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</si>
  <si>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</si>
  <si>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</si>
  <si>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</si>
  <si>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</si>
  <si>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</si>
  <si>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</si>
  <si>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</si>
  <si>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</si>
  <si>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>м2</t>
  </si>
  <si>
    <t>Устройство облицовки наружной поверхности цоколя керамогранитной плиткой на участках 2го этапа реконструкции</t>
  </si>
  <si>
    <t>м.пог.</t>
  </si>
  <si>
    <t>Устройство монтаж водоотливов на 2м этапе реконструкци (отливы предоставляет заказчик, крепёжные элементы предоставляет подрядчик) поверх смонтированной керамогранитной плитки.</t>
  </si>
  <si>
    <t>Устройство облицовки внутренней поверхности цокольных балок керамической плиткой Керама Марацци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</si>
  <si>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строительных работ по отделке цокольных балок керамогранитной снаружи и керамической плиткой внутри производственных помещений на участках 2го и 3го этапа на объекте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</si>
</sst>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5" fillId="0" borderId="2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9"/>
  <sheetViews>
    <sheetView tabSelected="1" zoomScale="55" zoomScaleNormal="55" workbookViewId="0">
      <selection activeCell="R7" sqref="R7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19.140625" customWidth="1"/>
    <col min="6" max="6" width="14.7109375" customWidth="1"/>
    <col min="7" max="7" width="18.28515625" customWidth="1"/>
    <col min="8" max="8" width="15.42578125" customWidth="1"/>
    <col min="9" max="9" width="16.5703125" customWidth="1"/>
    <col min="10" max="10" width="25.85546875" customWidth="1"/>
  </cols>
  <sheetData>
    <row r="1" spans="2:10" ht="127.5" customHeight="1" thickBot="1" x14ac:dyDescent="0.3">
      <c r="B1" s="64" t="s">
        <v>30</v>
      </c>
      <c r="C1" s="64"/>
      <c r="D1" s="64"/>
      <c r="E1" s="64"/>
      <c r="F1" s="64"/>
      <c r="G1" s="64"/>
      <c r="H1" s="64"/>
      <c r="I1" s="64"/>
      <c r="J1" s="64"/>
    </row>
    <row r="2" spans="2:10" ht="52.5" customHeight="1" x14ac:dyDescent="0.25">
      <c r="B2" s="52"/>
      <c r="C2" s="52" t="s">
        <v>14</v>
      </c>
      <c r="D2" s="65" t="s">
        <v>16</v>
      </c>
      <c r="E2" s="65" t="s">
        <v>15</v>
      </c>
      <c r="F2" s="67" t="s">
        <v>12</v>
      </c>
      <c r="G2" s="67"/>
      <c r="H2" s="67"/>
      <c r="I2" s="67"/>
      <c r="J2" s="68"/>
    </row>
    <row r="3" spans="2:10" ht="90" customHeight="1" thickBot="1" x14ac:dyDescent="0.3">
      <c r="B3" s="53"/>
      <c r="C3" s="53"/>
      <c r="D3" s="66"/>
      <c r="E3" s="66"/>
      <c r="F3" s="72" t="s">
        <v>18</v>
      </c>
      <c r="G3" s="72"/>
      <c r="H3" s="72"/>
      <c r="I3" s="72"/>
      <c r="J3" s="73"/>
    </row>
    <row r="4" spans="2:10" ht="57.75" customHeight="1" thickBot="1" x14ac:dyDescent="0.3">
      <c r="B4" s="2"/>
      <c r="C4" s="2" t="s">
        <v>11</v>
      </c>
      <c r="D4" s="3"/>
      <c r="E4" s="45"/>
      <c r="F4" s="69" t="s">
        <v>19</v>
      </c>
      <c r="G4" s="70"/>
      <c r="H4" s="70"/>
      <c r="I4" s="70"/>
      <c r="J4" s="71"/>
    </row>
    <row r="5" spans="2:10" ht="37.5" customHeight="1" thickBot="1" x14ac:dyDescent="0.3">
      <c r="B5" s="4"/>
      <c r="C5" s="4" t="s">
        <v>0</v>
      </c>
      <c r="D5" s="5"/>
      <c r="E5" s="46"/>
      <c r="F5" s="57" t="s">
        <v>20</v>
      </c>
      <c r="G5" s="58"/>
      <c r="H5" s="58"/>
      <c r="I5" s="58"/>
      <c r="J5" s="59"/>
    </row>
    <row r="6" spans="2:10" ht="75.75" customHeight="1" x14ac:dyDescent="0.25">
      <c r="B6" s="6"/>
      <c r="C6" s="6"/>
      <c r="D6" s="7"/>
      <c r="E6" s="47"/>
      <c r="F6" s="62" t="s">
        <v>10</v>
      </c>
      <c r="G6" s="63"/>
      <c r="H6" s="63" t="s">
        <v>9</v>
      </c>
      <c r="I6" s="63"/>
      <c r="J6" s="60" t="s">
        <v>8</v>
      </c>
    </row>
    <row r="7" spans="2:10" ht="76.5" customHeight="1" thickBot="1" x14ac:dyDescent="0.3">
      <c r="B7" s="26"/>
      <c r="C7" s="26"/>
      <c r="D7" s="27"/>
      <c r="E7" s="48"/>
      <c r="F7" s="49" t="s">
        <v>7</v>
      </c>
      <c r="G7" s="10" t="s">
        <v>6</v>
      </c>
      <c r="H7" s="10" t="s">
        <v>7</v>
      </c>
      <c r="I7" s="10" t="s">
        <v>6</v>
      </c>
      <c r="J7" s="61"/>
    </row>
    <row r="8" spans="2:10" ht="46.5" x14ac:dyDescent="0.25">
      <c r="B8" s="15">
        <v>1</v>
      </c>
      <c r="C8" s="41" t="s">
        <v>26</v>
      </c>
      <c r="D8" s="15" t="s">
        <v>25</v>
      </c>
      <c r="E8" s="25">
        <v>60</v>
      </c>
      <c r="F8" s="36">
        <v>0</v>
      </c>
      <c r="G8" s="11">
        <f>E8*F8</f>
        <v>0</v>
      </c>
      <c r="H8" s="11">
        <v>0</v>
      </c>
      <c r="I8" s="11">
        <f>H8*E8</f>
        <v>0</v>
      </c>
      <c r="J8" s="12">
        <f t="shared" ref="J8" si="0">G8+I8</f>
        <v>0</v>
      </c>
    </row>
    <row r="9" spans="2:10" ht="69.75" x14ac:dyDescent="0.25">
      <c r="B9" s="18">
        <v>2</v>
      </c>
      <c r="C9" s="42" t="s">
        <v>28</v>
      </c>
      <c r="D9" s="18" t="s">
        <v>27</v>
      </c>
      <c r="E9" s="39">
        <v>40</v>
      </c>
      <c r="F9" s="37">
        <v>0</v>
      </c>
      <c r="G9" s="13">
        <f>E9*F9</f>
        <v>0</v>
      </c>
      <c r="H9" s="13">
        <v>0</v>
      </c>
      <c r="I9" s="13">
        <f>H9*E9</f>
        <v>0</v>
      </c>
      <c r="J9" s="33">
        <f t="shared" ref="J9:J12" si="1">G9+I9</f>
        <v>0</v>
      </c>
    </row>
    <row r="10" spans="2:10" ht="46.5" x14ac:dyDescent="0.25">
      <c r="B10" s="18">
        <v>3</v>
      </c>
      <c r="C10" s="42" t="s">
        <v>26</v>
      </c>
      <c r="D10" s="18" t="s">
        <v>25</v>
      </c>
      <c r="E10" s="39">
        <v>120</v>
      </c>
      <c r="F10" s="37">
        <v>0</v>
      </c>
      <c r="G10" s="13">
        <f>E10*F10</f>
        <v>0</v>
      </c>
      <c r="H10" s="13">
        <v>0</v>
      </c>
      <c r="I10" s="13">
        <f>H10*E10</f>
        <v>0</v>
      </c>
      <c r="J10" s="33">
        <f t="shared" si="1"/>
        <v>0</v>
      </c>
    </row>
    <row r="11" spans="2:10" ht="69.75" x14ac:dyDescent="0.25">
      <c r="B11" s="18">
        <v>4</v>
      </c>
      <c r="C11" s="42" t="s">
        <v>28</v>
      </c>
      <c r="D11" s="18" t="s">
        <v>27</v>
      </c>
      <c r="E11" s="39">
        <v>90</v>
      </c>
      <c r="F11" s="37">
        <v>0</v>
      </c>
      <c r="G11" s="13">
        <f>E11*F11</f>
        <v>0</v>
      </c>
      <c r="H11" s="13">
        <v>0</v>
      </c>
      <c r="I11" s="13">
        <f>H11*E11</f>
        <v>0</v>
      </c>
      <c r="J11" s="33">
        <f t="shared" si="1"/>
        <v>0</v>
      </c>
    </row>
    <row r="12" spans="2:10" ht="47.25" thickBot="1" x14ac:dyDescent="0.3">
      <c r="B12" s="44">
        <v>5</v>
      </c>
      <c r="C12" s="43" t="s">
        <v>29</v>
      </c>
      <c r="D12" s="44" t="s">
        <v>25</v>
      </c>
      <c r="E12" s="40">
        <v>120</v>
      </c>
      <c r="F12" s="38">
        <v>0</v>
      </c>
      <c r="G12" s="34">
        <f>E12*F12</f>
        <v>0</v>
      </c>
      <c r="H12" s="34">
        <v>0</v>
      </c>
      <c r="I12" s="34">
        <f>H12*E12</f>
        <v>0</v>
      </c>
      <c r="J12" s="35">
        <f t="shared" si="1"/>
        <v>0</v>
      </c>
    </row>
    <row r="13" spans="2:10" s="1" customFormat="1" ht="39.75" customHeight="1" thickBot="1" x14ac:dyDescent="0.3">
      <c r="B13" s="5"/>
      <c r="C13" s="28" t="s">
        <v>13</v>
      </c>
      <c r="D13" s="29"/>
      <c r="E13" s="30"/>
      <c r="F13" s="31"/>
      <c r="G13" s="31">
        <f>SUM(G8:G12)</f>
        <v>0</v>
      </c>
      <c r="H13" s="31"/>
      <c r="I13" s="31">
        <f>SUM(I8:I12)</f>
        <v>0</v>
      </c>
      <c r="J13" s="32">
        <f>SUM(J8:J12)</f>
        <v>0</v>
      </c>
    </row>
    <row r="14" spans="2:10" ht="23.25" x14ac:dyDescent="0.25">
      <c r="B14" s="14"/>
      <c r="C14" s="14" t="s">
        <v>4</v>
      </c>
      <c r="D14" s="15"/>
      <c r="E14" s="21"/>
      <c r="F14" s="11"/>
      <c r="G14" s="11"/>
      <c r="H14" s="11"/>
      <c r="I14" s="11"/>
      <c r="J14" s="16">
        <f>J13*20/120</f>
        <v>0</v>
      </c>
    </row>
    <row r="15" spans="2:10" ht="27.75" customHeight="1" x14ac:dyDescent="0.25">
      <c r="B15" s="17"/>
      <c r="C15" s="17" t="s">
        <v>5</v>
      </c>
      <c r="D15" s="18"/>
      <c r="E15" s="22"/>
      <c r="F15" s="13"/>
      <c r="G15" s="13"/>
      <c r="H15" s="13"/>
      <c r="I15" s="13"/>
      <c r="J15" s="19">
        <f>J13-J14</f>
        <v>0</v>
      </c>
    </row>
    <row r="16" spans="2:10" ht="27.75" customHeight="1" x14ac:dyDescent="0.25">
      <c r="B16" s="17"/>
      <c r="C16" s="17" t="s">
        <v>17</v>
      </c>
      <c r="D16" s="18"/>
      <c r="E16" s="22"/>
      <c r="F16" s="50" t="s">
        <v>21</v>
      </c>
      <c r="G16" s="50"/>
      <c r="H16" s="50"/>
      <c r="I16" s="50"/>
      <c r="J16" s="51"/>
    </row>
    <row r="17" spans="2:10" ht="23.25" x14ac:dyDescent="0.25">
      <c r="B17" s="17"/>
      <c r="C17" s="17" t="s">
        <v>2</v>
      </c>
      <c r="D17" s="20"/>
      <c r="E17" s="23"/>
      <c r="F17" s="50" t="s">
        <v>22</v>
      </c>
      <c r="G17" s="50"/>
      <c r="H17" s="50"/>
      <c r="I17" s="50"/>
      <c r="J17" s="51"/>
    </row>
    <row r="18" spans="2:10" ht="23.25" x14ac:dyDescent="0.25">
      <c r="B18" s="17"/>
      <c r="C18" s="17" t="s">
        <v>1</v>
      </c>
      <c r="D18" s="20"/>
      <c r="E18" s="23"/>
      <c r="F18" s="56" t="s">
        <v>23</v>
      </c>
      <c r="G18" s="50"/>
      <c r="H18" s="50"/>
      <c r="I18" s="50"/>
      <c r="J18" s="51"/>
    </row>
    <row r="19" spans="2:10" ht="24" thickBot="1" x14ac:dyDescent="0.3">
      <c r="B19" s="8"/>
      <c r="C19" s="8" t="s">
        <v>3</v>
      </c>
      <c r="D19" s="9"/>
      <c r="E19" s="24"/>
      <c r="F19" s="54" t="s">
        <v>24</v>
      </c>
      <c r="G19" s="54"/>
      <c r="H19" s="54"/>
      <c r="I19" s="54"/>
      <c r="J19" s="55"/>
    </row>
  </sheetData>
  <mergeCells count="16">
    <mergeCell ref="B1:J1"/>
    <mergeCell ref="D2:D3"/>
    <mergeCell ref="F2:J2"/>
    <mergeCell ref="F4:J4"/>
    <mergeCell ref="E2:E3"/>
    <mergeCell ref="F3:J3"/>
    <mergeCell ref="F16:J16"/>
    <mergeCell ref="B2:B3"/>
    <mergeCell ref="F19:J19"/>
    <mergeCell ref="F17:J17"/>
    <mergeCell ref="F18:J18"/>
    <mergeCell ref="F5:J5"/>
    <mergeCell ref="J6:J7"/>
    <mergeCell ref="F6:G6"/>
    <mergeCell ref="H6:I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2020-12-03T15:04:37Z</dcterms:modified>
</cp:coreProperties>
</file>