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CFD204DF-37D2-4917-B05D-C2519D83EE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H13" i="1"/>
  <c r="H16" i="1"/>
  <c r="H8" i="1"/>
  <c r="H9" i="1"/>
  <c r="H10" i="1"/>
  <c r="H11" i="1"/>
  <c r="H12" i="1"/>
  <c r="H14" i="1"/>
  <c r="H15" i="1"/>
  <c r="H7" i="1"/>
  <c r="H18" i="1" l="1"/>
  <c r="H19" i="1" s="1"/>
</calcChain>
</file>

<file path=xl/sharedStrings.xml><?xml version="1.0" encoding="utf-8"?>
<sst xmlns="http://schemas.openxmlformats.org/spreadsheetml/2006/main" count="44" uniqueCount="37">
  <si>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</si>
  <si>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</si>
  <si>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</si>
  <si>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</si>
  <si>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</si>
  <si>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За ед., руб.</t>
  </si>
  <si>
    <t>Стоимость итого, руб, с НДС:</t>
  </si>
  <si>
    <t>ИНН/КПП</t>
  </si>
  <si>
    <t>Участник тендерного отбора</t>
  </si>
  <si>
    <t>Стоимость ИТОГО с НДС, руб.</t>
  </si>
  <si>
    <t>_____________________________</t>
  </si>
  <si>
    <t>_____________/______________</t>
  </si>
  <si>
    <t>м2</t>
  </si>
  <si>
    <t>указать размер аванса</t>
  </si>
  <si>
    <t>предоставить референс лист</t>
  </si>
  <si>
    <t>Критерии</t>
  </si>
  <si>
    <t>Срок выполнения, раб. дней</t>
  </si>
  <si>
    <t>Стоимость материалов, работ, руб. с НДС</t>
  </si>
  <si>
    <t>рейс</t>
  </si>
  <si>
    <t>Доставка СП и мелочей газель (от производителя в г.Грязовец)</t>
  </si>
  <si>
    <t>Объём производства в день</t>
  </si>
  <si>
    <t>Срок поставки после согласования заказа</t>
  </si>
  <si>
    <t>указать срок гарантии</t>
  </si>
  <si>
    <t>Поставка наружных фасадных СП FRONTBASE (либо аналог). Утеплитель Мин. вата. толщина 150мм, покрытие снаружи гладкий PVDF 0,7 мм цвет RAL 1035, изнутри минимальной волнистости по согласованию с заказчиком  PE 0,5мм цвет RAL 9003 горизонтальное исполнение. СП предоставляет заказчик. горизонтальное расположение панелей.</t>
  </si>
  <si>
    <t>Поставка наружных фасадных СП UNIQUE (Производитель Фронтсайд либо аналог). Утеплитель Мин. вата. толщина 150мм (указать разницу в стоимости, если толщина будет 120мм), покрытие снаружи PVDF 0,7 мм цвет RAL 1035, изнутри изнутри минимальной волнистости по согласованию с заказчиком  покрытие PE толщиной стали 0,5мм цвет RAL 9003 с угловыми элементами, горизонтальное исполнение.</t>
  </si>
  <si>
    <t>Ед.изм. м2, рейс.</t>
  </si>
  <si>
    <t>Объём работ по ТЗ, м2, рейс</t>
  </si>
  <si>
    <t>Доставка СП фура (от производителя в г.Грязовец)</t>
  </si>
  <si>
    <t>Поставка внутренних перегородок из СП FRONTBASE (либо аналог). Утеплитель мин. Вата. толщина 100мм, покрытие снаружи PE 0,5 мм цвет RAL 9003, изнутри PE 0,5мм цвет RAL 9003.</t>
  </si>
  <si>
    <t>Поставка внутренних перегородок из СП. Утеплитель PIR. толщина 100-150мм, покрытие снаружи PE 0,5 мм цвет RAL 9003, изнутри PE 0,5мм цвет RAL 9003.</t>
  </si>
  <si>
    <t xml:space="preserve">Поставка внутренних подвесных СП (потолок). Утеплитель PIR. толщина 100-150мм, покрытие снаружи PE 0,5 мм цвет RAL 9003, изнутри PE 0,5мм цвет RAL 9003. </t>
  </si>
  <si>
    <t>Поставка наружных фасонных элементов на окна, двери, ворота, перегородки, стыки и т.п. Цвет RAL 1035 толщина 0,5-0,7 мм.</t>
  </si>
  <si>
    <t>Поставка внутренних фасонных элементов на окна, двери, ворота, перегородки, стыки и т.п. Цвет RAL 9003 толщина 0,5 мм.</t>
  </si>
  <si>
    <r>
      <rPr>
        <b/>
        <u/>
        <sz val="28"/>
        <color theme="1"/>
        <rFont val="Times New Roman"/>
        <family val="1"/>
        <charset val="204"/>
      </rPr>
      <t>Наименование работ:</t>
    </r>
    <r>
      <rPr>
        <b/>
        <sz val="28"/>
        <color theme="1"/>
        <rFont val="Times New Roman"/>
        <family val="1"/>
        <charset val="204"/>
      </rPr>
      <t xml:space="preserve"> Поставка сэндвич панелей согласно проекта планировок от компании ООО "КИП" на объект "Реконструкция основного производственного корпуса завода ОАО «Северное Молоко»., расположенный по адресу: Вологодская обл., г. Грязовец, ул. Соколовская, д.59.
</t>
    </r>
    <r>
      <rPr>
        <b/>
        <u/>
        <sz val="2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28"/>
        <color theme="1"/>
        <rFont val="Times New Roman"/>
        <family val="1"/>
        <charset val="204"/>
      </rPr>
      <t xml:space="preserve"> Проектная группа</t>
    </r>
  </si>
  <si>
    <t>Поставка наружных фасонных элементов из Алюминиевого профиля для вертикальных швов. Цвет RAL 1035.</t>
  </si>
  <si>
    <t>м.пог.</t>
  </si>
  <si>
    <t>Указать привблизительный объём/количество поставок фур всего указанного выше объёма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</si>
</sst>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8"/>
      <name val="Calibri"/>
      <family val="2"/>
      <scheme val="minor"/>
    </font>
    <font>
      <sz val="2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7" fillId="0" borderId="0" xfId="0" applyFont="1"/>
    <xf numFmtId="0" fontId="2" fillId="0" borderId="10" xfId="0" applyFont="1" applyBorder="1" applyAlignment="1">
      <alignment horizontal="justify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 shrinkToFit="1"/>
    </xf>
    <xf numFmtId="0" fontId="3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1" xfId="0" quotePrefix="1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9" fontId="6" fillId="0" borderId="32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0"/>
  <sheetViews>
    <sheetView tabSelected="1" zoomScale="40" zoomScaleNormal="40" workbookViewId="0">
      <selection activeCell="H18" sqref="H18"/>
    </sheetView>
  </sheetViews>
  <sheetFormatPr defaultRowHeight="15" x14ac:dyDescent="0.25"/>
  <cols>
    <col min="3" max="3" width="150.7109375" customWidth="1"/>
    <col min="4" max="4" width="16.5703125" customWidth="1"/>
    <col min="5" max="5" width="26.140625" customWidth="1"/>
    <col min="6" max="6" width="29.7109375" customWidth="1"/>
    <col min="7" max="7" width="30" customWidth="1"/>
    <col min="8" max="8" width="48.7109375" customWidth="1"/>
  </cols>
  <sheetData>
    <row r="1" spans="2:8" ht="99" customHeight="1" thickBot="1" x14ac:dyDescent="0.3">
      <c r="C1" s="25" t="s">
        <v>33</v>
      </c>
      <c r="D1" s="25"/>
      <c r="E1" s="25"/>
      <c r="F1" s="25"/>
      <c r="G1" s="25"/>
      <c r="H1" s="25"/>
    </row>
    <row r="2" spans="2:8" ht="52.5" customHeight="1" x14ac:dyDescent="0.25">
      <c r="B2" s="31"/>
      <c r="C2" s="31" t="s">
        <v>15</v>
      </c>
      <c r="D2" s="26" t="s">
        <v>25</v>
      </c>
      <c r="E2" s="26" t="s">
        <v>26</v>
      </c>
      <c r="F2" s="37" t="s">
        <v>16</v>
      </c>
      <c r="G2" s="48" t="s">
        <v>8</v>
      </c>
      <c r="H2" s="28"/>
    </row>
    <row r="3" spans="2:8" ht="27.75" thickBot="1" x14ac:dyDescent="0.3">
      <c r="B3" s="32"/>
      <c r="C3" s="32"/>
      <c r="D3" s="27"/>
      <c r="E3" s="27"/>
      <c r="F3" s="38"/>
      <c r="G3" s="49" t="s">
        <v>10</v>
      </c>
      <c r="H3" s="30"/>
    </row>
    <row r="4" spans="2:8" ht="27.75" thickBot="1" x14ac:dyDescent="0.3">
      <c r="B4" s="14"/>
      <c r="C4" s="14" t="s">
        <v>7</v>
      </c>
      <c r="D4" s="15"/>
      <c r="E4" s="15"/>
      <c r="F4" s="39"/>
      <c r="G4" s="50" t="s">
        <v>11</v>
      </c>
      <c r="H4" s="29"/>
    </row>
    <row r="5" spans="2:8" ht="56.25" customHeight="1" x14ac:dyDescent="0.25">
      <c r="B5" s="16"/>
      <c r="C5" s="16"/>
      <c r="D5" s="21"/>
      <c r="E5" s="21"/>
      <c r="F5" s="40"/>
      <c r="G5" s="51" t="s">
        <v>17</v>
      </c>
      <c r="H5" s="35" t="s">
        <v>6</v>
      </c>
    </row>
    <row r="6" spans="2:8" ht="28.5" thickBot="1" x14ac:dyDescent="0.3">
      <c r="B6" s="7"/>
      <c r="C6" s="7"/>
      <c r="D6" s="11"/>
      <c r="E6" s="11"/>
      <c r="F6" s="41"/>
      <c r="G6" s="52" t="s">
        <v>5</v>
      </c>
      <c r="H6" s="36"/>
    </row>
    <row r="7" spans="2:8" ht="172.5" customHeight="1" x14ac:dyDescent="0.25">
      <c r="B7" s="17">
        <v>1</v>
      </c>
      <c r="C7" s="17" t="s">
        <v>24</v>
      </c>
      <c r="D7" s="18" t="s">
        <v>12</v>
      </c>
      <c r="E7" s="19">
        <v>1450</v>
      </c>
      <c r="F7" s="42"/>
      <c r="G7" s="53">
        <v>0</v>
      </c>
      <c r="H7" s="20">
        <f>G7*E7</f>
        <v>0</v>
      </c>
    </row>
    <row r="8" spans="2:8" ht="138.75" x14ac:dyDescent="0.25">
      <c r="B8" s="17">
        <v>2</v>
      </c>
      <c r="C8" s="17" t="s">
        <v>23</v>
      </c>
      <c r="D8" s="18" t="s">
        <v>12</v>
      </c>
      <c r="E8" s="19">
        <v>1300</v>
      </c>
      <c r="F8" s="42"/>
      <c r="G8" s="54">
        <v>0</v>
      </c>
      <c r="H8" s="20">
        <f t="shared" ref="H8:H15" si="0">G8*E8</f>
        <v>0</v>
      </c>
    </row>
    <row r="9" spans="2:8" ht="83.25" x14ac:dyDescent="0.25">
      <c r="B9" s="17">
        <v>3</v>
      </c>
      <c r="C9" s="17" t="s">
        <v>28</v>
      </c>
      <c r="D9" s="18" t="s">
        <v>12</v>
      </c>
      <c r="E9" s="19">
        <v>4100</v>
      </c>
      <c r="F9" s="42"/>
      <c r="G9" s="54">
        <v>0</v>
      </c>
      <c r="H9" s="20">
        <f t="shared" si="0"/>
        <v>0</v>
      </c>
    </row>
    <row r="10" spans="2:8" ht="83.25" x14ac:dyDescent="0.25">
      <c r="B10" s="17">
        <v>4</v>
      </c>
      <c r="C10" s="17" t="s">
        <v>29</v>
      </c>
      <c r="D10" s="18" t="s">
        <v>12</v>
      </c>
      <c r="E10" s="19">
        <v>300</v>
      </c>
      <c r="F10" s="42"/>
      <c r="G10" s="54">
        <v>0</v>
      </c>
      <c r="H10" s="20">
        <f t="shared" si="0"/>
        <v>0</v>
      </c>
    </row>
    <row r="11" spans="2:8" ht="83.25" x14ac:dyDescent="0.25">
      <c r="B11" s="17">
        <v>5</v>
      </c>
      <c r="C11" s="17" t="s">
        <v>30</v>
      </c>
      <c r="D11" s="18" t="s">
        <v>12</v>
      </c>
      <c r="E11" s="19">
        <v>100</v>
      </c>
      <c r="F11" s="42"/>
      <c r="G11" s="54">
        <v>0</v>
      </c>
      <c r="H11" s="20">
        <f t="shared" si="0"/>
        <v>0</v>
      </c>
    </row>
    <row r="12" spans="2:8" ht="55.5" x14ac:dyDescent="0.25">
      <c r="B12" s="17">
        <v>6</v>
      </c>
      <c r="C12" s="17" t="s">
        <v>31</v>
      </c>
      <c r="D12" s="18" t="s">
        <v>12</v>
      </c>
      <c r="E12" s="19">
        <v>500</v>
      </c>
      <c r="F12" s="42"/>
      <c r="G12" s="54">
        <v>0</v>
      </c>
      <c r="H12" s="20">
        <f t="shared" si="0"/>
        <v>0</v>
      </c>
    </row>
    <row r="13" spans="2:8" ht="55.5" x14ac:dyDescent="0.25">
      <c r="B13" s="17">
        <v>7</v>
      </c>
      <c r="C13" s="17" t="s">
        <v>34</v>
      </c>
      <c r="D13" s="18" t="s">
        <v>35</v>
      </c>
      <c r="E13" s="19">
        <v>500</v>
      </c>
      <c r="F13" s="42"/>
      <c r="G13" s="54">
        <v>0</v>
      </c>
      <c r="H13" s="20">
        <f t="shared" ref="H13" si="1">G13*E13</f>
        <v>0</v>
      </c>
    </row>
    <row r="14" spans="2:8" ht="55.5" x14ac:dyDescent="0.25">
      <c r="B14" s="17">
        <v>8</v>
      </c>
      <c r="C14" s="17" t="s">
        <v>32</v>
      </c>
      <c r="D14" s="18" t="s">
        <v>12</v>
      </c>
      <c r="E14" s="19">
        <v>300</v>
      </c>
      <c r="F14" s="42"/>
      <c r="G14" s="54">
        <v>0</v>
      </c>
      <c r="H14" s="20">
        <f t="shared" si="0"/>
        <v>0</v>
      </c>
    </row>
    <row r="15" spans="2:8" ht="27.75" x14ac:dyDescent="0.25">
      <c r="B15" s="17">
        <v>9</v>
      </c>
      <c r="C15" s="17" t="s">
        <v>27</v>
      </c>
      <c r="D15" s="18" t="s">
        <v>18</v>
      </c>
      <c r="E15" s="19">
        <v>1</v>
      </c>
      <c r="F15" s="42"/>
      <c r="G15" s="54">
        <v>0</v>
      </c>
      <c r="H15" s="20">
        <f t="shared" si="0"/>
        <v>0</v>
      </c>
    </row>
    <row r="16" spans="2:8" ht="28.5" thickBot="1" x14ac:dyDescent="0.3">
      <c r="B16" s="17">
        <v>10</v>
      </c>
      <c r="C16" s="17" t="s">
        <v>19</v>
      </c>
      <c r="D16" s="18" t="s">
        <v>18</v>
      </c>
      <c r="E16" s="19">
        <v>1</v>
      </c>
      <c r="F16" s="42"/>
      <c r="G16" s="54">
        <v>0</v>
      </c>
      <c r="H16" s="20">
        <f t="shared" ref="H16" si="2">G16*E16</f>
        <v>0</v>
      </c>
    </row>
    <row r="17" spans="2:8" s="1" customFormat="1" ht="39.75" customHeight="1" thickBot="1" x14ac:dyDescent="0.3">
      <c r="B17" s="2"/>
      <c r="C17" s="14" t="s">
        <v>9</v>
      </c>
      <c r="D17" s="15"/>
      <c r="E17" s="22"/>
      <c r="F17" s="43"/>
      <c r="G17" s="55"/>
      <c r="H17" s="23">
        <f>SUM(H7:H16)</f>
        <v>0</v>
      </c>
    </row>
    <row r="18" spans="2:8" ht="27.75" x14ac:dyDescent="0.25">
      <c r="B18" s="6"/>
      <c r="C18" s="6" t="s">
        <v>3</v>
      </c>
      <c r="D18" s="10"/>
      <c r="E18" s="13"/>
      <c r="F18" s="44"/>
      <c r="G18" s="56"/>
      <c r="H18" s="3">
        <f>H17*20/120</f>
        <v>0</v>
      </c>
    </row>
    <row r="19" spans="2:8" ht="27.75" customHeight="1" x14ac:dyDescent="0.25">
      <c r="B19" s="5"/>
      <c r="C19" s="5" t="s">
        <v>4</v>
      </c>
      <c r="D19" s="9"/>
      <c r="E19" s="12"/>
      <c r="F19" s="45"/>
      <c r="G19" s="57"/>
      <c r="H19" s="4">
        <f>H17-H18</f>
        <v>0</v>
      </c>
    </row>
    <row r="20" spans="2:8" ht="27.75" customHeight="1" x14ac:dyDescent="0.25">
      <c r="B20" s="5"/>
      <c r="C20" s="5" t="s">
        <v>21</v>
      </c>
      <c r="D20" s="9"/>
      <c r="E20" s="12"/>
      <c r="F20" s="45"/>
      <c r="G20" s="57"/>
      <c r="H20" s="4"/>
    </row>
    <row r="21" spans="2:8" ht="72.75" customHeight="1" x14ac:dyDescent="0.25">
      <c r="B21" s="5"/>
      <c r="C21" s="5" t="s">
        <v>36</v>
      </c>
      <c r="D21" s="9"/>
      <c r="E21" s="12"/>
      <c r="F21" s="45"/>
      <c r="G21" s="57"/>
      <c r="H21" s="4"/>
    </row>
    <row r="22" spans="2:8" ht="27.75" customHeight="1" x14ac:dyDescent="0.25">
      <c r="B22" s="5"/>
      <c r="C22" s="5" t="s">
        <v>20</v>
      </c>
      <c r="D22" s="9"/>
      <c r="E22" s="12"/>
      <c r="F22" s="45"/>
      <c r="G22" s="57"/>
      <c r="H22" s="4"/>
    </row>
    <row r="23" spans="2:8" ht="27.75" x14ac:dyDescent="0.25">
      <c r="B23" s="5"/>
      <c r="C23" s="5" t="s">
        <v>1</v>
      </c>
      <c r="D23" s="8"/>
      <c r="E23" s="8"/>
      <c r="F23" s="46"/>
      <c r="G23" s="58" t="s">
        <v>22</v>
      </c>
      <c r="H23" s="34"/>
    </row>
    <row r="24" spans="2:8" ht="27.75" x14ac:dyDescent="0.25">
      <c r="B24" s="5"/>
      <c r="C24" s="5" t="s">
        <v>0</v>
      </c>
      <c r="D24" s="8"/>
      <c r="E24" s="8"/>
      <c r="F24" s="46"/>
      <c r="G24" s="59" t="s">
        <v>13</v>
      </c>
      <c r="H24" s="34"/>
    </row>
    <row r="25" spans="2:8" ht="28.5" thickBot="1" x14ac:dyDescent="0.3">
      <c r="B25" s="7"/>
      <c r="C25" s="7" t="s">
        <v>2</v>
      </c>
      <c r="D25" s="11"/>
      <c r="E25" s="11"/>
      <c r="F25" s="47"/>
      <c r="G25" s="60" t="s">
        <v>14</v>
      </c>
      <c r="H25" s="33"/>
    </row>
    <row r="29" spans="2:8" x14ac:dyDescent="0.25">
      <c r="C29" s="24"/>
    </row>
    <row r="30" spans="2:8" x14ac:dyDescent="0.25">
      <c r="C30" s="24"/>
    </row>
  </sheetData>
  <mergeCells count="13">
    <mergeCell ref="B2:B3"/>
    <mergeCell ref="G25:H25"/>
    <mergeCell ref="G23:H23"/>
    <mergeCell ref="G24:H24"/>
    <mergeCell ref="H5:H6"/>
    <mergeCell ref="C2:C3"/>
    <mergeCell ref="C1:H1"/>
    <mergeCell ref="D2:D3"/>
    <mergeCell ref="G2:H2"/>
    <mergeCell ref="E2:E3"/>
    <mergeCell ref="G4:H4"/>
    <mergeCell ref="F2:F3"/>
    <mergeCell ref="G3:H3"/>
  </mergeCells>
  <phoneticPr fontId="5" type="noConversion"/>
  <pageMargins left="0.25" right="0.25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2019-11-19T16:07:43Z</dcterms:modified>
</cp:coreProperties>
</file>