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69C30E49-D7DF-4364-8711-A03CEF12A6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I8" i="1"/>
  <c r="L8" i="1" l="1"/>
  <c r="I9" i="1" l="1"/>
  <c r="K9" i="1"/>
  <c r="L9" i="1" l="1"/>
  <c r="L10" i="1" l="1"/>
  <c r="L11" i="1" s="1"/>
</calcChain>
</file>

<file path=xl/sharedStrings.xml><?xml version="1.0" encoding="utf-8"?>
<sst xmlns="http://schemas.openxmlformats.org/spreadsheetml/2006/main" count="28" uniqueCount="26">
  <si>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</si>
  <si>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</si>
  <si>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</si>
  <si>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</si>
  <si>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</si>
  <si>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</si>
  <si>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</si>
  <si>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</si>
  <si>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</si>
  <si>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</si>
  <si>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</si>
  <si>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</si>
  <si>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</si>
  <si>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</si>
  <si>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м2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</si>
  <si>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</si>
  <si>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</si>
  <si>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</si>
  <si>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</si>
  <si>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</si>
  <si>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указать срок выполнения работ</t>
  </si>
  <si>
    <t>минимум 60 месяцев</t>
  </si>
  <si>
    <t>Срок выполнения</t>
  </si>
  <si>
    <t>предоставить референс-лист</t>
  </si>
  <si>
    <t>Устройство чистового пола и поверхностей фундаментов полиуретанцементным составом QTP 2640 согласно ТЗ и технических условий производителя материалов, включая плинтуса по периметру всех прилегающих конструкций в помещении.</t>
  </si>
  <si>
    <r>
      <rPr>
        <b/>
        <u/>
        <sz val="18"/>
        <color theme="1"/>
        <rFont val="Times New Roman"/>
        <family val="1"/>
        <charset val="204"/>
      </rPr>
      <t xml:space="preserve">
Наименование работ:</t>
    </r>
    <r>
      <rPr>
        <b/>
        <sz val="18"/>
        <color theme="1"/>
        <rFont val="Times New Roman"/>
        <family val="1"/>
        <charset val="204"/>
      </rPr>
      <t xml:space="preserve"> Устройство чистовых полов в помещении цеха сушки на территории завода ОАО «Северное Молоко» согласно ТЗ., расположенном по адресу: Вологодская обл., г. Грязовец, ул. Соколовская, д.59.
</t>
    </r>
    <r>
      <rPr>
        <b/>
        <u/>
        <sz val="1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18"/>
        <color theme="1"/>
        <rFont val="Times New Roman"/>
        <family val="1"/>
        <charset val="204"/>
      </rPr>
      <t xml:space="preserve"> Проектная группа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</si>
</sst>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25" xfId="0" applyBorder="1"/>
    <xf numFmtId="0" fontId="5" fillId="0" borderId="33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5" xfId="0" applyFont="1" applyBorder="1"/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24" xfId="0" applyFont="1" applyBorder="1" applyAlignment="1">
      <alignment vertical="center" wrapText="1"/>
    </xf>
    <xf numFmtId="0" fontId="0" fillId="0" borderId="24" xfId="0" applyBorder="1"/>
    <xf numFmtId="17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17" fontId="6" fillId="0" borderId="20" xfId="0" applyNumberFormat="1" applyFont="1" applyBorder="1" applyAlignment="1">
      <alignment horizontal="center" vertical="center" wrapText="1"/>
    </xf>
    <xf numFmtId="17" fontId="6" fillId="0" borderId="37" xfId="0" applyNumberFormat="1" applyFont="1" applyBorder="1" applyAlignment="1">
      <alignment horizontal="center" vertical="center" wrapText="1"/>
    </xf>
    <xf numFmtId="17" fontId="6" fillId="0" borderId="3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5"/>
  <sheetViews>
    <sheetView tabSelected="1" zoomScale="70" zoomScaleNormal="70" workbookViewId="0">
      <selection activeCell="K26" sqref="K26"/>
    </sheetView>
  </sheetViews>
  <sheetFormatPr defaultRowHeight="15" x14ac:dyDescent="0.25"/>
  <cols>
    <col min="2" max="2" width="4.28515625" bestFit="1" customWidth="1"/>
    <col min="3" max="3" width="80.7109375" customWidth="1"/>
    <col min="4" max="4" width="8.28515625" customWidth="1"/>
    <col min="5" max="5" width="10.28515625" customWidth="1"/>
    <col min="6" max="6" width="9.7109375" customWidth="1"/>
    <col min="7" max="7" width="11.85546875" customWidth="1"/>
    <col min="8" max="8" width="12.85546875" bestFit="1" customWidth="1"/>
    <col min="9" max="9" width="14.42578125" bestFit="1" customWidth="1"/>
    <col min="10" max="10" width="12.85546875" bestFit="1" customWidth="1"/>
    <col min="11" max="11" width="14.42578125" bestFit="1" customWidth="1"/>
    <col min="12" max="12" width="14.140625" customWidth="1"/>
  </cols>
  <sheetData>
    <row r="1" spans="2:12" ht="108.75" customHeight="1" thickBot="1" x14ac:dyDescent="0.3">
      <c r="C1" s="55" t="s">
        <v>25</v>
      </c>
      <c r="D1" s="55"/>
      <c r="E1" s="55"/>
      <c r="F1" s="55"/>
      <c r="G1" s="55"/>
      <c r="H1" s="55"/>
      <c r="I1" s="55"/>
      <c r="J1" s="55"/>
      <c r="K1" s="55"/>
      <c r="L1" s="55"/>
    </row>
    <row r="2" spans="2:12" ht="32.25" customHeight="1" x14ac:dyDescent="0.25">
      <c r="B2" s="56"/>
      <c r="C2" s="71" t="s">
        <v>16</v>
      </c>
      <c r="D2" s="47" t="s">
        <v>19</v>
      </c>
      <c r="E2" s="47" t="s">
        <v>18</v>
      </c>
      <c r="F2" s="47" t="s">
        <v>17</v>
      </c>
      <c r="G2" s="47" t="s">
        <v>15</v>
      </c>
      <c r="H2" s="73" t="s">
        <v>12</v>
      </c>
      <c r="I2" s="74"/>
      <c r="J2" s="74"/>
      <c r="K2" s="74"/>
      <c r="L2" s="75"/>
    </row>
    <row r="3" spans="2:12" ht="71.25" customHeight="1" thickBot="1" x14ac:dyDescent="0.3">
      <c r="B3" s="57"/>
      <c r="C3" s="72"/>
      <c r="D3" s="48"/>
      <c r="E3" s="48"/>
      <c r="F3" s="48"/>
      <c r="G3" s="48"/>
      <c r="H3" s="49"/>
      <c r="I3" s="50"/>
      <c r="J3" s="50"/>
      <c r="K3" s="50"/>
      <c r="L3" s="51"/>
    </row>
    <row r="4" spans="2:12" ht="16.5" thickBot="1" x14ac:dyDescent="0.3">
      <c r="B4" s="3"/>
      <c r="C4" s="45" t="s">
        <v>11</v>
      </c>
      <c r="D4" s="4"/>
      <c r="E4" s="4"/>
      <c r="F4" s="30"/>
      <c r="G4" s="30"/>
      <c r="H4" s="76"/>
      <c r="I4" s="77"/>
      <c r="J4" s="77"/>
      <c r="K4" s="77"/>
      <c r="L4" s="78"/>
    </row>
    <row r="5" spans="2:12" ht="16.5" thickBot="1" x14ac:dyDescent="0.3">
      <c r="B5" s="5"/>
      <c r="C5" s="46" t="s">
        <v>0</v>
      </c>
      <c r="D5" s="6"/>
      <c r="E5" s="6"/>
      <c r="F5" s="31"/>
      <c r="G5" s="31"/>
      <c r="H5" s="64"/>
      <c r="I5" s="65"/>
      <c r="J5" s="65"/>
      <c r="K5" s="65"/>
      <c r="L5" s="66"/>
    </row>
    <row r="6" spans="2:12" ht="38.25" customHeight="1" x14ac:dyDescent="0.25">
      <c r="B6" s="7"/>
      <c r="C6" s="7"/>
      <c r="D6" s="8"/>
      <c r="E6" s="8"/>
      <c r="F6" s="19"/>
      <c r="G6" s="19"/>
      <c r="H6" s="69" t="s">
        <v>10</v>
      </c>
      <c r="I6" s="70"/>
      <c r="J6" s="70" t="s">
        <v>9</v>
      </c>
      <c r="K6" s="70"/>
      <c r="L6" s="67" t="s">
        <v>8</v>
      </c>
    </row>
    <row r="7" spans="2:12" ht="16.5" thickBot="1" x14ac:dyDescent="0.3">
      <c r="B7" s="9"/>
      <c r="C7" s="9"/>
      <c r="D7" s="10"/>
      <c r="E7" s="10"/>
      <c r="F7" s="10"/>
      <c r="G7" s="10"/>
      <c r="H7" s="38" t="s">
        <v>7</v>
      </c>
      <c r="I7" s="39" t="s">
        <v>6</v>
      </c>
      <c r="J7" s="39" t="s">
        <v>7</v>
      </c>
      <c r="K7" s="39" t="s">
        <v>6</v>
      </c>
      <c r="L7" s="68"/>
    </row>
    <row r="8" spans="2:12" ht="63.75" thickBot="1" x14ac:dyDescent="0.3">
      <c r="B8" s="11"/>
      <c r="C8" s="12" t="s">
        <v>24</v>
      </c>
      <c r="D8" s="13" t="s">
        <v>14</v>
      </c>
      <c r="E8" s="14">
        <v>300</v>
      </c>
      <c r="F8" s="14"/>
      <c r="G8" s="14"/>
      <c r="H8" s="36">
        <v>0</v>
      </c>
      <c r="I8" s="25">
        <f t="shared" ref="I8" si="0">F8*H8</f>
        <v>0</v>
      </c>
      <c r="J8" s="25">
        <v>0</v>
      </c>
      <c r="K8" s="25">
        <f t="shared" ref="K8" si="1">J8*F8</f>
        <v>0</v>
      </c>
      <c r="L8" s="37">
        <f t="shared" ref="L8" si="2">I8+K8</f>
        <v>0</v>
      </c>
    </row>
    <row r="9" spans="2:12" s="1" customFormat="1" ht="16.5" thickBot="1" x14ac:dyDescent="0.3">
      <c r="B9" s="16"/>
      <c r="C9" s="16" t="s">
        <v>13</v>
      </c>
      <c r="D9" s="17"/>
      <c r="E9" s="18"/>
      <c r="F9" s="18"/>
      <c r="G9" s="18"/>
      <c r="H9" s="42"/>
      <c r="I9" s="43">
        <f>SUM(I8:I8)</f>
        <v>0</v>
      </c>
      <c r="J9" s="43"/>
      <c r="K9" s="43">
        <f>SUM(K8:K8)</f>
        <v>0</v>
      </c>
      <c r="L9" s="44">
        <f>SUM(L8:L8)</f>
        <v>0</v>
      </c>
    </row>
    <row r="10" spans="2:12" ht="15.75" x14ac:dyDescent="0.25">
      <c r="B10" s="19"/>
      <c r="C10" s="19" t="s">
        <v>4</v>
      </c>
      <c r="D10" s="20"/>
      <c r="E10" s="21"/>
      <c r="F10" s="21"/>
      <c r="G10" s="21"/>
      <c r="H10" s="40"/>
      <c r="I10" s="15"/>
      <c r="J10" s="15"/>
      <c r="K10" s="15"/>
      <c r="L10" s="41">
        <f>L9*20/120</f>
        <v>0</v>
      </c>
    </row>
    <row r="11" spans="2:12" ht="15.75" x14ac:dyDescent="0.25">
      <c r="B11" s="22"/>
      <c r="C11" s="22" t="s">
        <v>5</v>
      </c>
      <c r="D11" s="23"/>
      <c r="E11" s="24"/>
      <c r="F11" s="24"/>
      <c r="G11" s="24"/>
      <c r="H11" s="36"/>
      <c r="I11" s="25"/>
      <c r="J11" s="25"/>
      <c r="K11" s="25"/>
      <c r="L11" s="26">
        <f>L9-L10</f>
        <v>0</v>
      </c>
    </row>
    <row r="12" spans="2:12" ht="15.75" customHeight="1" x14ac:dyDescent="0.25">
      <c r="B12" s="22"/>
      <c r="C12" s="22" t="s">
        <v>22</v>
      </c>
      <c r="D12" s="22"/>
      <c r="E12" s="27"/>
      <c r="F12" s="33"/>
      <c r="G12" s="34"/>
      <c r="H12" s="58" t="s">
        <v>20</v>
      </c>
      <c r="I12" s="59"/>
      <c r="J12" s="59"/>
      <c r="K12" s="59"/>
      <c r="L12" s="60"/>
    </row>
    <row r="13" spans="2:12" ht="15.75" customHeight="1" x14ac:dyDescent="0.25">
      <c r="B13" s="22"/>
      <c r="C13" s="22" t="s">
        <v>2</v>
      </c>
      <c r="D13" s="22"/>
      <c r="E13" s="23"/>
      <c r="F13" s="33"/>
      <c r="G13" s="32"/>
      <c r="H13" s="61" t="s">
        <v>21</v>
      </c>
      <c r="I13" s="62"/>
      <c r="J13" s="62"/>
      <c r="K13" s="62"/>
      <c r="L13" s="63"/>
    </row>
    <row r="14" spans="2:12" ht="15.75" x14ac:dyDescent="0.25">
      <c r="B14" s="22"/>
      <c r="C14" s="22" t="s">
        <v>1</v>
      </c>
      <c r="D14" s="22"/>
      <c r="E14" s="23"/>
      <c r="F14" s="32"/>
      <c r="G14" s="32"/>
      <c r="H14" s="61"/>
      <c r="I14" s="62"/>
      <c r="J14" s="62"/>
      <c r="K14" s="62"/>
      <c r="L14" s="63"/>
    </row>
    <row r="15" spans="2:12" ht="16.5" customHeight="1" thickBot="1" x14ac:dyDescent="0.3">
      <c r="B15" s="28"/>
      <c r="C15" s="10" t="s">
        <v>3</v>
      </c>
      <c r="D15" s="10"/>
      <c r="E15" s="29"/>
      <c r="F15" s="2"/>
      <c r="G15" s="35"/>
      <c r="H15" s="52" t="s">
        <v>23</v>
      </c>
      <c r="I15" s="53"/>
      <c r="J15" s="53"/>
      <c r="K15" s="53"/>
      <c r="L15" s="54"/>
    </row>
  </sheetData>
  <mergeCells count="18">
    <mergeCell ref="B2:B3"/>
    <mergeCell ref="H12:L12"/>
    <mergeCell ref="H13:L13"/>
    <mergeCell ref="H5:L5"/>
    <mergeCell ref="L6:L7"/>
    <mergeCell ref="H6:I6"/>
    <mergeCell ref="J6:K6"/>
    <mergeCell ref="C2:C3"/>
    <mergeCell ref="D2:D3"/>
    <mergeCell ref="H2:L2"/>
    <mergeCell ref="E2:E3"/>
    <mergeCell ref="H4:L4"/>
    <mergeCell ref="G2:G3"/>
    <mergeCell ref="F2:F3"/>
    <mergeCell ref="H3:L3"/>
    <mergeCell ref="H15:L15"/>
    <mergeCell ref="C1:L1"/>
    <mergeCell ref="H14:L14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2019-12-19T12:28:13Z</dcterms:modified>
</cp:coreProperties>
</file>